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5" r:id="rId1"/>
    <sheet name="Arvo-ottelut" sheetId="6" r:id="rId2"/>
  </sheets>
  <calcPr calcId="145621"/>
</workbook>
</file>

<file path=xl/calcChain.xml><?xml version="1.0" encoding="utf-8"?>
<calcChain xmlns="http://schemas.openxmlformats.org/spreadsheetml/2006/main">
  <c r="K18" i="5" l="1"/>
  <c r="AS15" i="5" l="1"/>
  <c r="AQ15" i="5"/>
  <c r="AP15" i="5"/>
  <c r="AO15" i="5"/>
  <c r="AN15" i="5"/>
  <c r="AM15" i="5"/>
  <c r="AG15" i="5"/>
  <c r="AE15" i="5"/>
  <c r="I20" i="5" s="1"/>
  <c r="AD15" i="5"/>
  <c r="AC15" i="5"/>
  <c r="AB15" i="5"/>
  <c r="AA15" i="5"/>
  <c r="W15" i="5"/>
  <c r="U15" i="5"/>
  <c r="T15" i="5"/>
  <c r="S15" i="5"/>
  <c r="R15" i="5"/>
  <c r="Q15" i="5"/>
  <c r="K15" i="5"/>
  <c r="K19" i="5" s="1"/>
  <c r="I15" i="5"/>
  <c r="H15" i="5"/>
  <c r="G15" i="5"/>
  <c r="G19" i="5" s="1"/>
  <c r="F15" i="5"/>
  <c r="F19" i="5" s="1"/>
  <c r="E15" i="5"/>
  <c r="H19" i="5" l="1"/>
  <c r="E19" i="5"/>
  <c r="L19" i="5" s="1"/>
  <c r="G20" i="5"/>
  <c r="G21" i="5" s="1"/>
  <c r="E20" i="5"/>
  <c r="O20" i="5" s="1"/>
  <c r="K20" i="5"/>
  <c r="K21" i="5" s="1"/>
  <c r="F20" i="5"/>
  <c r="H20" i="5"/>
  <c r="I19" i="5"/>
  <c r="O19" i="5" s="1"/>
  <c r="N20" i="5" l="1"/>
  <c r="L20" i="5"/>
  <c r="N19" i="5"/>
  <c r="H21" i="5"/>
  <c r="M20" i="5"/>
  <c r="M19" i="5"/>
  <c r="F21" i="5"/>
  <c r="E21" i="5"/>
  <c r="M21" i="5" s="1"/>
  <c r="I21" i="5"/>
  <c r="N21" i="5" l="1"/>
  <c r="L21" i="5"/>
</calcChain>
</file>

<file path=xl/sharedStrings.xml><?xml version="1.0" encoding="utf-8"?>
<sst xmlns="http://schemas.openxmlformats.org/spreadsheetml/2006/main" count="131" uniqueCount="64">
  <si>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</si>
  <si>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</si>
  <si>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</si>
  <si>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</si>
  <si>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</si>
  <si>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</si>
  <si>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</si>
  <si>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</si>
  <si>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</si>
  <si>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</si>
  <si>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</si>
  <si>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</si>
  <si>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</si>
  <si>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</si>
  <si>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</si>
  <si>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</si>
  <si>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</si>
  <si>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</si>
  <si>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</si>
  <si>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</si>
  <si>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</si>
  <si>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</si>
  <si>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</si>
  <si>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</si>
  <si>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KeKi = Kempeleen Kiri  (1915)</t>
  </si>
  <si>
    <t>MuPS = Muhoksen Pallo-Salamat  (1969)</t>
  </si>
  <si>
    <t>TyTe = Tyrnävän Tempaus  (1921)</t>
  </si>
  <si>
    <t>Hannu Anttila</t>
  </si>
  <si>
    <t>3.</t>
  </si>
  <si>
    <t>KeKi</t>
  </si>
  <si>
    <t>7.</t>
  </si>
  <si>
    <t>2.</t>
  </si>
  <si>
    <t>10.</t>
  </si>
  <si>
    <t>4.</t>
  </si>
  <si>
    <t>5.</t>
  </si>
  <si>
    <t>TyTe</t>
  </si>
  <si>
    <t>6.</t>
  </si>
  <si>
    <t>MuPS</t>
  </si>
  <si>
    <t>12.</t>
  </si>
  <si>
    <t>1962</t>
  </si>
  <si>
    <t>8.</t>
  </si>
  <si>
    <t xml:space="preserve"> ITÄ - LÄNSI - KORTTI</t>
  </si>
  <si>
    <t>A-POJAT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</si>
  <si>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</si>
  <si>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</si>
  <si>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</si>
  <si>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</si>
  <si>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</si>
  <si>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</si>
  <si>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</si>
  <si>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</si>
  <si>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</si>
  <si>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</si>
  <si>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</si>
  <si>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</t>
  </si>
  <si>
    <t xml:space="preserve">Pelinjohtaja      </t>
  </si>
  <si>
    <t xml:space="preserve"> Yleisöä</t>
  </si>
  <si>
    <t>II p</t>
  </si>
  <si>
    <t>1/2</t>
  </si>
  <si>
    <t>25.07. 1981  Lohja</t>
  </si>
  <si>
    <t>11-3</t>
  </si>
  <si>
    <t>Länsi</t>
  </si>
  <si>
    <t>s</t>
  </si>
  <si>
    <t>Kari Isotalo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</si>
</sst>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8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1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Alignment="1"/>
    <xf numFmtId="0" fontId="2" fillId="3" borderId="1" xfId="0" applyFont="1" applyFill="1" applyBorder="1" applyAlignment="1">
      <alignment horizontal="left"/>
    </xf>
    <xf numFmtId="164" fontId="2" fillId="3" borderId="1" xfId="0" applyNumberFormat="1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3" borderId="1" xfId="0" applyFont="1" applyFill="1" applyBorder="1" applyAlignment="1"/>
    <xf numFmtId="1" fontId="2" fillId="3" borderId="1" xfId="0" applyNumberFormat="1" applyFont="1" applyFill="1" applyBorder="1" applyAlignment="1">
      <alignment horizontal="center"/>
    </xf>
    <xf numFmtId="0" fontId="4" fillId="2" borderId="0" xfId="0" applyFont="1" applyFill="1"/>
    <xf numFmtId="0" fontId="5" fillId="4" borderId="9" xfId="0" applyFont="1" applyFill="1" applyBorder="1"/>
    <xf numFmtId="49" fontId="2" fillId="4" borderId="2" xfId="0" applyNumberFormat="1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3" borderId="0" xfId="0" applyNumberFormat="1" applyFont="1" applyFill="1" applyAlignment="1">
      <alignment horizontal="left"/>
    </xf>
    <xf numFmtId="49" fontId="2" fillId="3" borderId="2" xfId="0" applyNumberFormat="1" applyFont="1" applyFill="1" applyBorder="1" applyAlignment="1">
      <alignment horizontal="center"/>
    </xf>
    <xf numFmtId="0" fontId="2" fillId="5" borderId="4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left"/>
    </xf>
    <xf numFmtId="49" fontId="2" fillId="5" borderId="6" xfId="0" applyNumberFormat="1" applyFont="1" applyFill="1" applyBorder="1" applyAlignment="1">
      <alignment horizontal="center"/>
    </xf>
    <xf numFmtId="0" fontId="7" fillId="2" borderId="0" xfId="0" applyFont="1" applyFill="1"/>
    <xf numFmtId="0" fontId="2" fillId="2" borderId="9" xfId="0" applyFont="1" applyFill="1" applyBorder="1" applyAlignment="1">
      <alignment horizontal="left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left"/>
    </xf>
    <xf numFmtId="164" fontId="2" fillId="2" borderId="2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49" fontId="2" fillId="2" borderId="2" xfId="0" applyNumberFormat="1" applyFont="1" applyFill="1" applyBorder="1"/>
    <xf numFmtId="0" fontId="2" fillId="2" borderId="3" xfId="0" applyFont="1" applyFill="1" applyBorder="1"/>
    <xf numFmtId="164" fontId="2" fillId="2" borderId="0" xfId="0" applyNumberFormat="1" applyFont="1" applyFill="1" applyAlignment="1">
      <alignment horizontal="left"/>
    </xf>
    <xf numFmtId="49" fontId="2" fillId="2" borderId="0" xfId="0" applyNumberFormat="1" applyFont="1" applyFill="1"/>
    <xf numFmtId="0" fontId="4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49" fontId="2" fillId="0" borderId="0" xfId="0" applyNumberFormat="1" applyFont="1" applyFill="1" applyAlignment="1">
      <alignment horizontal="center"/>
    </xf>
    <xf numFmtId="0" fontId="0" fillId="0" borderId="0" xfId="0" applyFill="1"/>
    <xf numFmtId="0" fontId="2" fillId="7" borderId="9" xfId="0" applyFont="1" applyFill="1" applyBorder="1" applyAlignment="1">
      <alignment horizontal="left"/>
    </xf>
    <xf numFmtId="49" fontId="2" fillId="7" borderId="9" xfId="0" applyNumberFormat="1" applyFont="1" applyFill="1" applyBorder="1" applyAlignment="1">
      <alignment horizontal="left"/>
    </xf>
    <xf numFmtId="0" fontId="2" fillId="7" borderId="1" xfId="0" applyFont="1" applyFill="1" applyBorder="1" applyAlignment="1">
      <alignment horizontal="left"/>
    </xf>
    <xf numFmtId="164" fontId="2" fillId="7" borderId="1" xfId="1" applyNumberFormat="1" applyFont="1" applyFill="1" applyBorder="1" applyAlignment="1"/>
    <xf numFmtId="0" fontId="2" fillId="7" borderId="1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7" borderId="9" xfId="0" applyFont="1" applyFill="1" applyBorder="1" applyAlignment="1">
      <alignment horizontal="center"/>
    </xf>
    <xf numFmtId="49" fontId="2" fillId="7" borderId="1" xfId="0" applyNumberFormat="1" applyFont="1" applyFill="1" applyBorder="1" applyAlignment="1">
      <alignment horizontal="center"/>
    </xf>
    <xf numFmtId="164" fontId="2" fillId="7" borderId="2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27</v>
      </c>
      <c r="C1" s="2"/>
      <c r="D1" s="3"/>
      <c r="E1" s="4" t="s">
        <v>39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1983</v>
      </c>
      <c r="Y4" s="12" t="s">
        <v>28</v>
      </c>
      <c r="Z4" s="68" t="s">
        <v>29</v>
      </c>
      <c r="AA4" s="12">
        <v>18</v>
      </c>
      <c r="AB4" s="12">
        <v>0</v>
      </c>
      <c r="AC4" s="12">
        <v>25</v>
      </c>
      <c r="AD4" s="12">
        <v>26</v>
      </c>
      <c r="AE4" s="12"/>
      <c r="AF4" s="69"/>
      <c r="AG4" s="10"/>
      <c r="AH4" s="7"/>
      <c r="AI4" s="7"/>
      <c r="AJ4" s="7" t="s">
        <v>30</v>
      </c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1984</v>
      </c>
      <c r="Y5" s="12" t="s">
        <v>31</v>
      </c>
      <c r="Z5" s="68" t="s">
        <v>29</v>
      </c>
      <c r="AA5" s="12">
        <v>18</v>
      </c>
      <c r="AB5" s="12">
        <v>1</v>
      </c>
      <c r="AC5" s="12">
        <v>24</v>
      </c>
      <c r="AD5" s="12">
        <v>29</v>
      </c>
      <c r="AE5" s="12"/>
      <c r="AF5" s="69"/>
      <c r="AG5" s="10"/>
      <c r="AH5" s="7" t="s">
        <v>32</v>
      </c>
      <c r="AI5" s="7" t="s">
        <v>30</v>
      </c>
      <c r="AJ5" s="7" t="s">
        <v>33</v>
      </c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1985</v>
      </c>
      <c r="Y6" s="12" t="s">
        <v>31</v>
      </c>
      <c r="Z6" s="68" t="s">
        <v>29</v>
      </c>
      <c r="AA6" s="12">
        <v>18</v>
      </c>
      <c r="AB6" s="12">
        <v>1</v>
      </c>
      <c r="AC6" s="12">
        <v>25</v>
      </c>
      <c r="AD6" s="12">
        <v>42</v>
      </c>
      <c r="AE6" s="12"/>
      <c r="AF6" s="69"/>
      <c r="AG6" s="70"/>
      <c r="AH6" s="7"/>
      <c r="AI6" s="12" t="s">
        <v>31</v>
      </c>
      <c r="AJ6" s="12" t="s">
        <v>31</v>
      </c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>
        <v>1986</v>
      </c>
      <c r="C7" s="12" t="s">
        <v>30</v>
      </c>
      <c r="D7" s="1" t="s">
        <v>37</v>
      </c>
      <c r="E7" s="12">
        <v>22</v>
      </c>
      <c r="F7" s="12">
        <v>0</v>
      </c>
      <c r="G7" s="12">
        <v>4</v>
      </c>
      <c r="H7" s="12">
        <v>19</v>
      </c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/>
      <c r="Y7" s="12"/>
      <c r="Z7" s="68"/>
      <c r="AA7" s="12"/>
      <c r="AB7" s="12"/>
      <c r="AC7" s="12"/>
      <c r="AD7" s="12"/>
      <c r="AE7" s="12"/>
      <c r="AF7" s="69"/>
      <c r="AG7" s="70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>
        <v>1987</v>
      </c>
      <c r="C8" s="12" t="s">
        <v>38</v>
      </c>
      <c r="D8" s="1" t="s">
        <v>29</v>
      </c>
      <c r="E8" s="12">
        <v>22</v>
      </c>
      <c r="F8" s="12">
        <v>0</v>
      </c>
      <c r="G8" s="12">
        <v>10</v>
      </c>
      <c r="H8" s="12">
        <v>20</v>
      </c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/>
      <c r="Y8" s="12"/>
      <c r="Z8" s="68"/>
      <c r="AA8" s="12"/>
      <c r="AB8" s="12"/>
      <c r="AC8" s="12"/>
      <c r="AD8" s="12"/>
      <c r="AE8" s="12"/>
      <c r="AF8" s="69"/>
      <c r="AG8" s="70"/>
      <c r="AH8" s="7"/>
      <c r="AI8" s="64"/>
      <c r="AJ8" s="64"/>
      <c r="AK8" s="7"/>
      <c r="AL8" s="10"/>
      <c r="AM8" s="12"/>
      <c r="AN8" s="12"/>
      <c r="AO8" s="12"/>
      <c r="AP8" s="12"/>
      <c r="AQ8" s="12"/>
      <c r="AR8" s="65"/>
      <c r="AS8" s="6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>
        <v>1988</v>
      </c>
      <c r="Y9" s="12" t="s">
        <v>31</v>
      </c>
      <c r="Z9" s="68" t="s">
        <v>29</v>
      </c>
      <c r="AA9" s="12">
        <v>4</v>
      </c>
      <c r="AB9" s="12">
        <v>0</v>
      </c>
      <c r="AC9" s="12">
        <v>3</v>
      </c>
      <c r="AD9" s="12">
        <v>7</v>
      </c>
      <c r="AE9" s="12"/>
      <c r="AF9" s="69"/>
      <c r="AG9" s="10"/>
      <c r="AH9" s="7"/>
      <c r="AI9" s="64"/>
      <c r="AJ9" s="64"/>
      <c r="AK9" s="7"/>
      <c r="AL9" s="10"/>
      <c r="AM9" s="12"/>
      <c r="AN9" s="12"/>
      <c r="AO9" s="12"/>
      <c r="AP9" s="12"/>
      <c r="AQ9" s="12"/>
      <c r="AR9" s="65"/>
      <c r="AS9" s="6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>
        <v>1989</v>
      </c>
      <c r="C10" s="12" t="s">
        <v>36</v>
      </c>
      <c r="D10" s="1" t="s">
        <v>37</v>
      </c>
      <c r="E10" s="12">
        <v>20</v>
      </c>
      <c r="F10" s="12">
        <v>1</v>
      </c>
      <c r="G10" s="12">
        <v>3</v>
      </c>
      <c r="H10" s="72">
        <v>13</v>
      </c>
      <c r="I10" s="12"/>
      <c r="J10" s="32"/>
      <c r="K10" s="19"/>
      <c r="L10" s="40"/>
      <c r="M10" s="7"/>
      <c r="N10" s="7"/>
      <c r="O10" s="7"/>
      <c r="P10" s="10"/>
      <c r="Q10" s="12"/>
      <c r="R10" s="12"/>
      <c r="S10" s="13"/>
      <c r="T10" s="12"/>
      <c r="U10" s="12"/>
      <c r="V10" s="59"/>
      <c r="W10" s="19"/>
      <c r="X10" s="12"/>
      <c r="Y10" s="12"/>
      <c r="Z10" s="68"/>
      <c r="AA10" s="12"/>
      <c r="AB10" s="12"/>
      <c r="AC10" s="12"/>
      <c r="AD10" s="12"/>
      <c r="AE10" s="12"/>
      <c r="AF10" s="69"/>
      <c r="AG10" s="10"/>
      <c r="AH10" s="7"/>
      <c r="AI10" s="64"/>
      <c r="AJ10" s="64"/>
      <c r="AK10" s="7"/>
      <c r="AL10" s="10"/>
      <c r="AM10" s="12"/>
      <c r="AN10" s="12"/>
      <c r="AO10" s="12"/>
      <c r="AP10" s="12"/>
      <c r="AQ10" s="12"/>
      <c r="AR10" s="65"/>
      <c r="AS10" s="6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2"/>
      <c r="C11" s="14"/>
      <c r="D11" s="1"/>
      <c r="E11" s="12"/>
      <c r="F11" s="12"/>
      <c r="G11" s="12"/>
      <c r="H11" s="13"/>
      <c r="I11" s="12"/>
      <c r="J11" s="32"/>
      <c r="K11" s="19"/>
      <c r="L11" s="40"/>
      <c r="M11" s="7"/>
      <c r="N11" s="7"/>
      <c r="O11" s="7"/>
      <c r="P11" s="10"/>
      <c r="Q11" s="12"/>
      <c r="R11" s="12"/>
      <c r="S11" s="13"/>
      <c r="T11" s="12"/>
      <c r="U11" s="12"/>
      <c r="V11" s="59"/>
      <c r="W11" s="19"/>
      <c r="X11" s="12">
        <v>1990</v>
      </c>
      <c r="Y11" s="12" t="s">
        <v>34</v>
      </c>
      <c r="Z11" s="71" t="s">
        <v>35</v>
      </c>
      <c r="AA11" s="12">
        <v>22</v>
      </c>
      <c r="AB11" s="12">
        <v>3</v>
      </c>
      <c r="AC11" s="12">
        <v>30</v>
      </c>
      <c r="AD11" s="12">
        <v>31</v>
      </c>
      <c r="AE11" s="12"/>
      <c r="AF11" s="69"/>
      <c r="AG11" s="10"/>
      <c r="AH11" s="7"/>
      <c r="AI11" s="64"/>
      <c r="AJ11" s="7" t="s">
        <v>32</v>
      </c>
      <c r="AK11" s="7"/>
      <c r="AL11" s="10"/>
      <c r="AM11" s="12"/>
      <c r="AN11" s="12"/>
      <c r="AO11" s="12"/>
      <c r="AP11" s="12"/>
      <c r="AQ11" s="12"/>
      <c r="AR11" s="65"/>
      <c r="AS11" s="6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12">
        <v>1991</v>
      </c>
      <c r="C12" s="12" t="s">
        <v>38</v>
      </c>
      <c r="D12" s="1" t="s">
        <v>29</v>
      </c>
      <c r="E12" s="12">
        <v>22</v>
      </c>
      <c r="F12" s="12">
        <v>3</v>
      </c>
      <c r="G12" s="12">
        <v>12</v>
      </c>
      <c r="H12" s="12">
        <v>23</v>
      </c>
      <c r="I12" s="12">
        <v>129</v>
      </c>
      <c r="J12" s="32"/>
      <c r="K12" s="19"/>
      <c r="L12" s="40"/>
      <c r="M12" s="7"/>
      <c r="N12" s="7"/>
      <c r="O12" s="7"/>
      <c r="P12" s="10"/>
      <c r="Q12" s="12"/>
      <c r="R12" s="12"/>
      <c r="S12" s="13"/>
      <c r="T12" s="12"/>
      <c r="U12" s="12"/>
      <c r="V12" s="59"/>
      <c r="W12" s="19"/>
      <c r="X12" s="12"/>
      <c r="Y12" s="12"/>
      <c r="Z12" s="71"/>
      <c r="AA12" s="12"/>
      <c r="AB12" s="12"/>
      <c r="AC12" s="12"/>
      <c r="AD12" s="12"/>
      <c r="AE12" s="12"/>
      <c r="AF12" s="69"/>
      <c r="AG12" s="10"/>
      <c r="AH12" s="64"/>
      <c r="AI12" s="64"/>
      <c r="AJ12" s="64"/>
      <c r="AK12" s="7"/>
      <c r="AL12" s="10"/>
      <c r="AM12" s="12"/>
      <c r="AN12" s="12"/>
      <c r="AO12" s="12"/>
      <c r="AP12" s="12"/>
      <c r="AQ12" s="12"/>
      <c r="AR12" s="65"/>
      <c r="AS12" s="6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12"/>
      <c r="C13" s="14"/>
      <c r="D13" s="1"/>
      <c r="E13" s="12"/>
      <c r="F13" s="12"/>
      <c r="G13" s="12"/>
      <c r="H13" s="13"/>
      <c r="I13" s="12"/>
      <c r="J13" s="32"/>
      <c r="K13" s="19"/>
      <c r="L13" s="40"/>
      <c r="M13" s="7"/>
      <c r="N13" s="7"/>
      <c r="O13" s="7"/>
      <c r="P13" s="10"/>
      <c r="Q13" s="12"/>
      <c r="R13" s="12"/>
      <c r="S13" s="13"/>
      <c r="T13" s="12"/>
      <c r="U13" s="12"/>
      <c r="V13" s="59"/>
      <c r="W13" s="19"/>
      <c r="X13" s="12">
        <v>1992</v>
      </c>
      <c r="Y13" s="12" t="s">
        <v>33</v>
      </c>
      <c r="Z13" s="71" t="s">
        <v>29</v>
      </c>
      <c r="AA13" s="12">
        <v>22</v>
      </c>
      <c r="AB13" s="12">
        <v>1</v>
      </c>
      <c r="AC13" s="12">
        <v>37</v>
      </c>
      <c r="AD13" s="12">
        <v>15</v>
      </c>
      <c r="AE13" s="12"/>
      <c r="AF13" s="69"/>
      <c r="AG13" s="10"/>
      <c r="AH13" s="7" t="s">
        <v>33</v>
      </c>
      <c r="AI13" s="64"/>
      <c r="AJ13" s="7" t="s">
        <v>40</v>
      </c>
      <c r="AK13" s="7"/>
      <c r="AL13" s="10"/>
      <c r="AM13" s="12"/>
      <c r="AN13" s="12"/>
      <c r="AO13" s="12"/>
      <c r="AP13" s="12"/>
      <c r="AQ13" s="12"/>
      <c r="AR13" s="65"/>
      <c r="AS13" s="6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12"/>
      <c r="C14" s="14"/>
      <c r="D14" s="1"/>
      <c r="E14" s="12"/>
      <c r="F14" s="12"/>
      <c r="G14" s="12"/>
      <c r="H14" s="13"/>
      <c r="I14" s="12"/>
      <c r="J14" s="32"/>
      <c r="K14" s="19"/>
      <c r="L14" s="40"/>
      <c r="M14" s="7"/>
      <c r="N14" s="7"/>
      <c r="O14" s="7"/>
      <c r="P14" s="10"/>
      <c r="Q14" s="12"/>
      <c r="R14" s="12"/>
      <c r="S14" s="13"/>
      <c r="T14" s="12"/>
      <c r="U14" s="12"/>
      <c r="V14" s="59"/>
      <c r="W14" s="19"/>
      <c r="X14" s="12">
        <v>1993</v>
      </c>
      <c r="Y14" s="12" t="s">
        <v>36</v>
      </c>
      <c r="Z14" s="71" t="s">
        <v>29</v>
      </c>
      <c r="AA14" s="12">
        <v>20</v>
      </c>
      <c r="AB14" s="12">
        <v>0</v>
      </c>
      <c r="AC14" s="12">
        <v>32</v>
      </c>
      <c r="AD14" s="12">
        <v>10</v>
      </c>
      <c r="AE14" s="12"/>
      <c r="AF14" s="69"/>
      <c r="AG14" s="70"/>
      <c r="AH14" s="64"/>
      <c r="AI14" s="64"/>
      <c r="AJ14" s="64"/>
      <c r="AK14" s="7"/>
      <c r="AL14" s="10"/>
      <c r="AM14" s="12"/>
      <c r="AN14" s="12"/>
      <c r="AO14" s="12"/>
      <c r="AP14" s="12"/>
      <c r="AQ14" s="12"/>
      <c r="AR14" s="65"/>
      <c r="AS14" s="6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61" t="s">
        <v>13</v>
      </c>
      <c r="C15" s="62"/>
      <c r="D15" s="63"/>
      <c r="E15" s="36">
        <f>SUM(E4:E14)</f>
        <v>86</v>
      </c>
      <c r="F15" s="36">
        <f>SUM(F4:F14)</f>
        <v>4</v>
      </c>
      <c r="G15" s="36">
        <f>SUM(G4:G14)</f>
        <v>29</v>
      </c>
      <c r="H15" s="36">
        <f>SUM(H4:H14)</f>
        <v>75</v>
      </c>
      <c r="I15" s="36">
        <f>SUM(I4:I14)</f>
        <v>129</v>
      </c>
      <c r="J15" s="37">
        <v>0</v>
      </c>
      <c r="K15" s="21">
        <f>SUM(K4:K14)</f>
        <v>0</v>
      </c>
      <c r="L15" s="18"/>
      <c r="M15" s="29"/>
      <c r="N15" s="41"/>
      <c r="O15" s="42"/>
      <c r="P15" s="10"/>
      <c r="Q15" s="36">
        <f>SUM(Q4:Q14)</f>
        <v>0</v>
      </c>
      <c r="R15" s="36">
        <f>SUM(R4:R14)</f>
        <v>0</v>
      </c>
      <c r="S15" s="36">
        <f>SUM(S4:S14)</f>
        <v>0</v>
      </c>
      <c r="T15" s="36">
        <f>SUM(T4:T14)</f>
        <v>0</v>
      </c>
      <c r="U15" s="36">
        <f>SUM(U4:U14)</f>
        <v>0</v>
      </c>
      <c r="V15" s="15">
        <v>0</v>
      </c>
      <c r="W15" s="21">
        <f>SUM(W4:W14)</f>
        <v>0</v>
      </c>
      <c r="X15" s="64" t="s">
        <v>13</v>
      </c>
      <c r="Y15" s="11"/>
      <c r="Z15" s="9"/>
      <c r="AA15" s="36">
        <f>SUM(AA4:AA14)</f>
        <v>122</v>
      </c>
      <c r="AB15" s="36">
        <f>SUM(AB4:AB14)</f>
        <v>6</v>
      </c>
      <c r="AC15" s="36">
        <f>SUM(AC4:AC14)</f>
        <v>176</v>
      </c>
      <c r="AD15" s="36">
        <f>SUM(AD4:AD14)</f>
        <v>160</v>
      </c>
      <c r="AE15" s="36">
        <f>SUM(AE4:AE14)</f>
        <v>0</v>
      </c>
      <c r="AF15" s="37">
        <v>0</v>
      </c>
      <c r="AG15" s="21">
        <f>SUM(AG4:AG14)</f>
        <v>0</v>
      </c>
      <c r="AH15" s="18"/>
      <c r="AI15" s="29"/>
      <c r="AJ15" s="41"/>
      <c r="AK15" s="42"/>
      <c r="AL15" s="10"/>
      <c r="AM15" s="36">
        <f>SUM(AM4:AM14)</f>
        <v>0</v>
      </c>
      <c r="AN15" s="36">
        <f>SUM(AN4:AN14)</f>
        <v>0</v>
      </c>
      <c r="AO15" s="36">
        <f>SUM(AO4:AO14)</f>
        <v>0</v>
      </c>
      <c r="AP15" s="36">
        <f>SUM(AP4:AP14)</f>
        <v>0</v>
      </c>
      <c r="AQ15" s="36">
        <f>SUM(AQ4:AQ14)</f>
        <v>0</v>
      </c>
      <c r="AR15" s="37">
        <v>0</v>
      </c>
      <c r="AS15" s="39">
        <f>SUM(AS4:AS14)</f>
        <v>0</v>
      </c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16"/>
      <c r="C16" s="16"/>
      <c r="D16" s="16"/>
      <c r="E16" s="16"/>
      <c r="F16" s="16"/>
      <c r="G16" s="16"/>
      <c r="H16" s="16"/>
      <c r="I16" s="16"/>
      <c r="J16" s="38"/>
      <c r="K16" s="19"/>
      <c r="L16" s="10"/>
      <c r="M16" s="10"/>
      <c r="N16" s="10"/>
      <c r="O16" s="10"/>
      <c r="P16" s="16"/>
      <c r="Q16" s="16"/>
      <c r="R16" s="17"/>
      <c r="S16" s="16"/>
      <c r="T16" s="16"/>
      <c r="U16" s="10"/>
      <c r="V16" s="10"/>
      <c r="W16" s="19"/>
      <c r="X16" s="16"/>
      <c r="Y16" s="16"/>
      <c r="Z16" s="16"/>
      <c r="AA16" s="16"/>
      <c r="AB16" s="16"/>
      <c r="AC16" s="16"/>
      <c r="AD16" s="16"/>
      <c r="AE16" s="16"/>
      <c r="AF16" s="38"/>
      <c r="AG16" s="19"/>
      <c r="AH16" s="10"/>
      <c r="AI16" s="10"/>
      <c r="AJ16" s="10"/>
      <c r="AK16" s="10"/>
      <c r="AL16" s="16"/>
      <c r="AM16" s="16"/>
      <c r="AN16" s="17"/>
      <c r="AO16" s="16"/>
      <c r="AP16" s="16"/>
      <c r="AQ16" s="10"/>
      <c r="AR16" s="10"/>
      <c r="AS16" s="19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48" t="s">
        <v>16</v>
      </c>
      <c r="C17" s="49"/>
      <c r="D17" s="50"/>
      <c r="E17" s="9" t="s">
        <v>2</v>
      </c>
      <c r="F17" s="7" t="s">
        <v>6</v>
      </c>
      <c r="G17" s="9" t="s">
        <v>4</v>
      </c>
      <c r="H17" s="7" t="s">
        <v>5</v>
      </c>
      <c r="I17" s="7" t="s">
        <v>8</v>
      </c>
      <c r="J17" s="7" t="s">
        <v>9</v>
      </c>
      <c r="K17" s="10"/>
      <c r="L17" s="7" t="s">
        <v>17</v>
      </c>
      <c r="M17" s="7" t="s">
        <v>18</v>
      </c>
      <c r="N17" s="7" t="s">
        <v>23</v>
      </c>
      <c r="O17" s="7" t="s">
        <v>21</v>
      </c>
      <c r="Q17" s="17"/>
      <c r="R17" s="17" t="s">
        <v>10</v>
      </c>
      <c r="S17" s="17"/>
      <c r="T17" s="54" t="s">
        <v>24</v>
      </c>
      <c r="U17" s="10"/>
      <c r="V17" s="19"/>
      <c r="W17" s="19"/>
      <c r="X17" s="43"/>
      <c r="Y17" s="43"/>
      <c r="Z17" s="43"/>
      <c r="AA17" s="43"/>
      <c r="AB17" s="43"/>
      <c r="AC17" s="17"/>
      <c r="AD17" s="17"/>
      <c r="AE17" s="17"/>
      <c r="AF17" s="16"/>
      <c r="AG17" s="16"/>
      <c r="AH17" s="16"/>
      <c r="AI17" s="16"/>
      <c r="AJ17" s="16"/>
      <c r="AK17" s="16"/>
      <c r="AM17" s="19"/>
      <c r="AN17" s="43"/>
      <c r="AO17" s="43"/>
      <c r="AP17" s="43"/>
      <c r="AQ17" s="43"/>
      <c r="AR17" s="43"/>
      <c r="AS17" s="43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x14ac:dyDescent="0.25">
      <c r="A18" s="16"/>
      <c r="B18" s="51" t="s">
        <v>15</v>
      </c>
      <c r="C18" s="3"/>
      <c r="D18" s="52"/>
      <c r="E18" s="47">
        <v>0</v>
      </c>
      <c r="F18" s="47">
        <v>0</v>
      </c>
      <c r="G18" s="47">
        <v>0</v>
      </c>
      <c r="H18" s="47">
        <v>0</v>
      </c>
      <c r="I18" s="47">
        <v>0</v>
      </c>
      <c r="J18" s="60">
        <v>0</v>
      </c>
      <c r="K18" s="16" t="e">
        <f>PRODUCT(I18/J18)</f>
        <v>#DIV/0!</v>
      </c>
      <c r="L18" s="53">
        <v>0</v>
      </c>
      <c r="M18" s="53">
        <v>0</v>
      </c>
      <c r="N18" s="53">
        <v>0</v>
      </c>
      <c r="O18" s="53">
        <v>0</v>
      </c>
      <c r="Q18" s="17"/>
      <c r="R18" s="17"/>
      <c r="S18" s="17"/>
      <c r="T18" s="54" t="s">
        <v>25</v>
      </c>
      <c r="U18" s="16"/>
      <c r="V18" s="16"/>
      <c r="W18" s="16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7"/>
      <c r="AO18" s="17"/>
      <c r="AP18" s="17"/>
      <c r="AQ18" s="17"/>
      <c r="AR18" s="17"/>
      <c r="AS18" s="17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5">
      <c r="A19" s="16"/>
      <c r="B19" s="33" t="s">
        <v>11</v>
      </c>
      <c r="C19" s="34"/>
      <c r="D19" s="35"/>
      <c r="E19" s="47">
        <f>PRODUCT(E15+Q15)</f>
        <v>86</v>
      </c>
      <c r="F19" s="47">
        <f>PRODUCT(F15+R15)</f>
        <v>4</v>
      </c>
      <c r="G19" s="47">
        <f>PRODUCT(G15+S15)</f>
        <v>29</v>
      </c>
      <c r="H19" s="47">
        <f>PRODUCT(H15+T15)</f>
        <v>75</v>
      </c>
      <c r="I19" s="47">
        <f>PRODUCT(I15+U15)</f>
        <v>129</v>
      </c>
      <c r="J19" s="60">
        <v>0</v>
      </c>
      <c r="K19" s="16">
        <f>PRODUCT(K15+W15)</f>
        <v>0</v>
      </c>
      <c r="L19" s="53">
        <f>PRODUCT((F19+G19)/E19)</f>
        <v>0.38372093023255816</v>
      </c>
      <c r="M19" s="53">
        <f>PRODUCT(H19/E19)</f>
        <v>0.87209302325581395</v>
      </c>
      <c r="N19" s="53">
        <f>PRODUCT((F19+G19+H19)/E19)</f>
        <v>1.2558139534883721</v>
      </c>
      <c r="O19" s="53">
        <f>PRODUCT(I19/E19)</f>
        <v>1.5</v>
      </c>
      <c r="Q19" s="17"/>
      <c r="R19" s="17"/>
      <c r="S19" s="17"/>
      <c r="T19" s="54" t="s">
        <v>26</v>
      </c>
      <c r="U19" s="16"/>
      <c r="V19" s="16"/>
      <c r="W19" s="16"/>
      <c r="X19" s="16"/>
      <c r="Y19" s="16"/>
      <c r="Z19" s="16"/>
      <c r="AA19" s="16"/>
      <c r="AB19" s="16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x14ac:dyDescent="0.25">
      <c r="A20" s="16"/>
      <c r="B20" s="20" t="s">
        <v>12</v>
      </c>
      <c r="C20" s="31"/>
      <c r="D20" s="30"/>
      <c r="E20" s="47">
        <f>PRODUCT(AA15+AM15)</f>
        <v>122</v>
      </c>
      <c r="F20" s="47">
        <f>PRODUCT(AB15+AN15)</f>
        <v>6</v>
      </c>
      <c r="G20" s="47">
        <f>PRODUCT(AC15+AO15)</f>
        <v>176</v>
      </c>
      <c r="H20" s="47">
        <f>PRODUCT(AD15+AP15)</f>
        <v>160</v>
      </c>
      <c r="I20" s="47">
        <f>PRODUCT(AE15+AQ15)</f>
        <v>0</v>
      </c>
      <c r="J20" s="60">
        <v>0</v>
      </c>
      <c r="K20" s="10">
        <f>PRODUCT(AG15+AS15)</f>
        <v>0</v>
      </c>
      <c r="L20" s="53">
        <f>PRODUCT((F20+G20)/E20)</f>
        <v>1.4918032786885247</v>
      </c>
      <c r="M20" s="53">
        <f>PRODUCT(H20/E20)</f>
        <v>1.3114754098360655</v>
      </c>
      <c r="N20" s="53">
        <f>PRODUCT((F20+G20+H20)/E20)</f>
        <v>2.8032786885245899</v>
      </c>
      <c r="O20" s="53">
        <f>PRODUCT(I20/E20)</f>
        <v>0</v>
      </c>
      <c r="Q20" s="17"/>
      <c r="R20" s="17"/>
      <c r="S20" s="16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7"/>
      <c r="AH20" s="17"/>
      <c r="AI20" s="17"/>
      <c r="AJ20" s="17"/>
      <c r="AK20" s="16"/>
      <c r="AL20" s="10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x14ac:dyDescent="0.25">
      <c r="A21" s="16"/>
      <c r="B21" s="44" t="s">
        <v>13</v>
      </c>
      <c r="C21" s="45"/>
      <c r="D21" s="46"/>
      <c r="E21" s="47">
        <f>SUM(E18:E20)</f>
        <v>208</v>
      </c>
      <c r="F21" s="47">
        <f t="shared" ref="F21:I21" si="0">SUM(F18:F20)</f>
        <v>10</v>
      </c>
      <c r="G21" s="47">
        <f t="shared" si="0"/>
        <v>205</v>
      </c>
      <c r="H21" s="47">
        <f t="shared" si="0"/>
        <v>235</v>
      </c>
      <c r="I21" s="47">
        <f t="shared" si="0"/>
        <v>129</v>
      </c>
      <c r="J21" s="60">
        <v>0</v>
      </c>
      <c r="K21" s="16" t="e">
        <f>SUM(K18:K20)</f>
        <v>#DIV/0!</v>
      </c>
      <c r="L21" s="53">
        <f>PRODUCT((F21+G21)/E21)</f>
        <v>1.0336538461538463</v>
      </c>
      <c r="M21" s="53">
        <f>PRODUCT(H21/E21)</f>
        <v>1.1298076923076923</v>
      </c>
      <c r="N21" s="53">
        <f>PRODUCT((F21+G21+H21)/E21)</f>
        <v>2.1634615384615383</v>
      </c>
      <c r="O21" s="53">
        <v>1.5</v>
      </c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0"/>
      <c r="F22" s="10"/>
      <c r="G22" s="10"/>
      <c r="H22" s="10"/>
      <c r="I22" s="10"/>
      <c r="J22" s="16"/>
      <c r="K22" s="16"/>
      <c r="L22" s="10"/>
      <c r="M22" s="10"/>
      <c r="N22" s="10"/>
      <c r="O22" s="10"/>
      <c r="P22" s="16"/>
      <c r="Q22" s="16"/>
      <c r="R22" s="16"/>
      <c r="S22" s="16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7"/>
      <c r="AH54" s="17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7"/>
      <c r="AH55" s="17"/>
      <c r="AI55" s="17"/>
      <c r="AJ55" s="17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7"/>
      <c r="AH56" s="17"/>
      <c r="AI56" s="17"/>
      <c r="AJ56" s="17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7"/>
      <c r="AH57" s="17"/>
      <c r="AI57" s="17"/>
      <c r="AJ57" s="17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7"/>
      <c r="AH58" s="17"/>
      <c r="AI58" s="17"/>
      <c r="AJ58" s="17"/>
      <c r="AK58" s="16"/>
      <c r="AL58" s="16"/>
      <c r="AM58" s="16"/>
      <c r="AN58" s="16"/>
      <c r="AO58" s="16"/>
      <c r="AP58" s="16"/>
      <c r="AQ58" s="16"/>
      <c r="AR58" s="16"/>
      <c r="AS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7"/>
      <c r="AH59" s="17"/>
      <c r="AI59" s="17"/>
      <c r="AJ59" s="17"/>
      <c r="AK59" s="16"/>
      <c r="AL59" s="16"/>
      <c r="AM59" s="16"/>
      <c r="AN59" s="16"/>
      <c r="AO59" s="16"/>
      <c r="AP59" s="16"/>
      <c r="AQ59" s="16"/>
      <c r="AR59" s="16"/>
      <c r="AS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J79" s="16"/>
      <c r="K79" s="16"/>
      <c r="L79"/>
      <c r="M79"/>
      <c r="N79"/>
      <c r="O79"/>
      <c r="P79"/>
      <c r="Q79" s="16"/>
      <c r="R79" s="16"/>
      <c r="S79" s="16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J80" s="16"/>
      <c r="K80" s="16"/>
      <c r="L80"/>
      <c r="M80"/>
      <c r="N80"/>
      <c r="O80"/>
      <c r="P80"/>
      <c r="Q80" s="16"/>
      <c r="R80" s="16"/>
      <c r="S80" s="16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J81" s="16"/>
      <c r="K81" s="16"/>
      <c r="L81"/>
      <c r="M81"/>
      <c r="N81"/>
      <c r="O81"/>
      <c r="P81"/>
      <c r="Q81" s="16"/>
      <c r="R81" s="16"/>
      <c r="S81" s="16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J82" s="16"/>
      <c r="K82" s="16"/>
      <c r="L82"/>
      <c r="M82"/>
      <c r="N82"/>
      <c r="O82"/>
      <c r="P82"/>
      <c r="Q82" s="16"/>
      <c r="R82" s="16"/>
      <c r="S82" s="16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7"/>
      <c r="AH88" s="17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7"/>
      <c r="AH89" s="17"/>
      <c r="AI89" s="17"/>
      <c r="AJ89" s="17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6"/>
      <c r="R90" s="16"/>
      <c r="S90" s="16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7"/>
      <c r="AH90" s="17"/>
      <c r="AI90" s="17"/>
      <c r="AJ90" s="17"/>
      <c r="AK90" s="16"/>
      <c r="AL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6"/>
      <c r="R91" s="16"/>
      <c r="S91" s="16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7"/>
      <c r="AH91" s="17"/>
      <c r="AI91" s="17"/>
      <c r="AJ91" s="17"/>
      <c r="AK91" s="16"/>
      <c r="AL91" s="16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6"/>
      <c r="R92" s="16"/>
      <c r="S92" s="16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7"/>
      <c r="AH92" s="17"/>
      <c r="AI92" s="17"/>
      <c r="AJ92" s="17"/>
      <c r="AK92" s="16"/>
      <c r="AL92" s="16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6"/>
      <c r="R93" s="16"/>
      <c r="S93" s="16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7"/>
      <c r="AH93" s="17"/>
      <c r="AI93" s="17"/>
      <c r="AJ93" s="17"/>
      <c r="AK93" s="16"/>
      <c r="AL93" s="16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F174" s="10"/>
      <c r="AG174" s="17"/>
      <c r="AH174" s="17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A175" s="16"/>
      <c r="B175" s="16"/>
      <c r="C175" s="16"/>
      <c r="D175" s="16"/>
      <c r="L175"/>
      <c r="M175"/>
      <c r="N175"/>
      <c r="O175"/>
      <c r="P175"/>
      <c r="Q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  <c r="AF175" s="10"/>
      <c r="AG175" s="17"/>
      <c r="AH175" s="17"/>
      <c r="AI175" s="17"/>
      <c r="AJ175" s="17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A176" s="16"/>
      <c r="B176" s="16"/>
      <c r="C176" s="16"/>
      <c r="D176" s="16"/>
      <c r="L176"/>
      <c r="M176"/>
      <c r="N176"/>
      <c r="O176"/>
      <c r="P176"/>
      <c r="Q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F176" s="10"/>
      <c r="AG176" s="17"/>
      <c r="AH176" s="17"/>
      <c r="AI176" s="17"/>
      <c r="AJ176" s="17"/>
      <c r="AK176" s="16"/>
      <c r="AL176" s="10"/>
      <c r="AT176" s="16"/>
      <c r="AU176" s="16"/>
      <c r="AV176" s="16"/>
      <c r="AW176" s="16"/>
      <c r="AX176" s="16"/>
      <c r="AY176" s="16"/>
      <c r="AZ176" s="16"/>
      <c r="BA176" s="16"/>
      <c r="BB176" s="16"/>
      <c r="BC176" s="16"/>
      <c r="BD176" s="16"/>
      <c r="BE176" s="16"/>
    </row>
    <row r="177" spans="1:57" ht="14.25" x14ac:dyDescent="0.2">
      <c r="A177" s="16"/>
      <c r="B177" s="16"/>
      <c r="C177" s="16"/>
      <c r="D177" s="16"/>
      <c r="L177"/>
      <c r="M177"/>
      <c r="N177"/>
      <c r="O177"/>
      <c r="P177"/>
      <c r="Q177" s="10"/>
      <c r="R177" s="10"/>
      <c r="S177" s="10"/>
      <c r="T177" s="10"/>
      <c r="U177" s="10"/>
      <c r="V177" s="10"/>
      <c r="W177" s="10"/>
      <c r="X177" s="10"/>
      <c r="Y177" s="10"/>
      <c r="Z177" s="10"/>
      <c r="AA177" s="10"/>
      <c r="AB177" s="10"/>
      <c r="AC177" s="10"/>
      <c r="AD177" s="10"/>
      <c r="AE177" s="10"/>
      <c r="AF177" s="10"/>
      <c r="AG177" s="17"/>
      <c r="AH177" s="17"/>
      <c r="AI177" s="17"/>
      <c r="AJ177" s="17"/>
      <c r="AK177" s="16"/>
      <c r="AL177" s="10"/>
      <c r="AT177" s="16"/>
      <c r="AU177" s="16"/>
      <c r="AV177" s="16"/>
      <c r="AW177" s="16"/>
      <c r="AX177" s="16"/>
      <c r="AY177" s="16"/>
      <c r="AZ177" s="16"/>
      <c r="BA177" s="16"/>
      <c r="BB177" s="16"/>
      <c r="BC177" s="16"/>
      <c r="BD177" s="16"/>
      <c r="BE177" s="16"/>
    </row>
    <row r="178" spans="1:57" ht="14.25" x14ac:dyDescent="0.2">
      <c r="A178" s="16"/>
      <c r="B178" s="16"/>
      <c r="C178" s="16"/>
      <c r="D178" s="16"/>
      <c r="L178"/>
      <c r="M178"/>
      <c r="N178"/>
      <c r="O178"/>
      <c r="P178"/>
      <c r="Q178" s="10"/>
      <c r="R178" s="10"/>
      <c r="S178" s="10"/>
      <c r="T178" s="10"/>
      <c r="U178" s="10"/>
      <c r="V178" s="10"/>
      <c r="W178" s="10"/>
      <c r="X178" s="10"/>
      <c r="Y178" s="10"/>
      <c r="Z178" s="10"/>
      <c r="AA178" s="10"/>
      <c r="AB178" s="10"/>
      <c r="AC178" s="10"/>
      <c r="AD178" s="10"/>
      <c r="AE178" s="10"/>
      <c r="AF178" s="10"/>
      <c r="AG178" s="17"/>
      <c r="AH178" s="17"/>
      <c r="AI178" s="17"/>
      <c r="AJ178" s="17"/>
      <c r="AK178" s="16"/>
      <c r="AL178" s="10"/>
      <c r="AT178" s="16"/>
      <c r="AU178" s="16"/>
      <c r="AV178" s="16"/>
      <c r="AW178" s="16"/>
      <c r="AX178" s="16"/>
      <c r="AY178" s="16"/>
      <c r="AZ178" s="16"/>
      <c r="BA178" s="16"/>
      <c r="BB178" s="16"/>
      <c r="BC178" s="16"/>
      <c r="BD178" s="16"/>
      <c r="BE178" s="16"/>
    </row>
    <row r="179" spans="1:57" ht="14.25" x14ac:dyDescent="0.2">
      <c r="L179"/>
      <c r="M179"/>
      <c r="N179"/>
      <c r="O179"/>
      <c r="P179"/>
      <c r="Q179" s="10"/>
      <c r="R179" s="10"/>
      <c r="S179" s="10"/>
      <c r="T179" s="10"/>
      <c r="U179" s="10"/>
      <c r="V179" s="10"/>
      <c r="W179" s="10"/>
      <c r="X179" s="10"/>
      <c r="Y179" s="10"/>
      <c r="Z179" s="10"/>
      <c r="AA179" s="10"/>
      <c r="AB179" s="10"/>
      <c r="AC179" s="10"/>
      <c r="AD179" s="10"/>
      <c r="AE179" s="10"/>
      <c r="AF179" s="10"/>
      <c r="AG179" s="17"/>
      <c r="AH179" s="17"/>
      <c r="AI179" s="17"/>
      <c r="AJ179" s="17"/>
      <c r="AK179" s="16"/>
      <c r="AL179" s="10"/>
      <c r="AT179" s="16"/>
      <c r="AU179" s="16"/>
      <c r="AV179" s="16"/>
      <c r="AW179" s="16"/>
      <c r="AX179" s="16"/>
      <c r="AY179" s="16"/>
      <c r="AZ179" s="16"/>
      <c r="BA179" s="16"/>
      <c r="BB179" s="16"/>
      <c r="BC179" s="16"/>
      <c r="BD179" s="16"/>
      <c r="BE179" s="16"/>
    </row>
    <row r="180" spans="1:57" ht="14.25" x14ac:dyDescent="0.2">
      <c r="L180"/>
      <c r="M180"/>
      <c r="N180"/>
      <c r="O180"/>
      <c r="P180"/>
      <c r="Q180" s="10"/>
      <c r="R180" s="10"/>
      <c r="S180" s="10"/>
      <c r="T180" s="10"/>
      <c r="U180" s="10"/>
      <c r="V180" s="10"/>
      <c r="W180" s="10"/>
      <c r="X180" s="10"/>
      <c r="Y180" s="10"/>
      <c r="Z180" s="10"/>
      <c r="AA180" s="10"/>
      <c r="AB180" s="10"/>
      <c r="AC180" s="10"/>
      <c r="AD180" s="10"/>
      <c r="AE180" s="10"/>
      <c r="AF180" s="10"/>
      <c r="AG180" s="17"/>
      <c r="AH180" s="17"/>
      <c r="AI180" s="17"/>
      <c r="AJ180" s="17"/>
      <c r="AK180" s="16"/>
      <c r="AL180" s="10"/>
    </row>
    <row r="181" spans="1:57" ht="14.25" x14ac:dyDescent="0.2">
      <c r="L181"/>
      <c r="M181"/>
      <c r="N181"/>
      <c r="O181"/>
      <c r="P181"/>
      <c r="Q181" s="10"/>
      <c r="R181" s="10"/>
      <c r="S181" s="10"/>
      <c r="T181" s="10"/>
      <c r="U181" s="10"/>
      <c r="V181" s="10"/>
      <c r="W181" s="10"/>
      <c r="X181" s="10"/>
      <c r="Y181" s="10"/>
      <c r="Z181" s="10"/>
      <c r="AA181" s="10"/>
      <c r="AB181" s="10"/>
      <c r="AC181" s="10"/>
      <c r="AD181" s="10"/>
      <c r="AE181" s="10"/>
      <c r="AF181" s="10"/>
      <c r="AG181" s="17"/>
      <c r="AH181" s="17"/>
      <c r="AI181" s="17"/>
      <c r="AJ181" s="17"/>
      <c r="AK181" s="16"/>
      <c r="AL181" s="10"/>
    </row>
    <row r="182" spans="1:57" ht="14.25" x14ac:dyDescent="0.2">
      <c r="L182"/>
      <c r="M182"/>
      <c r="N182"/>
      <c r="O182"/>
      <c r="P182"/>
      <c r="Q182" s="10"/>
      <c r="R182" s="10"/>
      <c r="S182" s="10"/>
      <c r="T182" s="10"/>
      <c r="U182" s="10"/>
      <c r="V182" s="10"/>
      <c r="W182" s="10"/>
      <c r="X182" s="10"/>
      <c r="Y182" s="10"/>
      <c r="Z182" s="10"/>
      <c r="AA182" s="10"/>
      <c r="AB182" s="10"/>
      <c r="AC182" s="10"/>
      <c r="AD182" s="10"/>
      <c r="AE182" s="10"/>
      <c r="AF182" s="10"/>
      <c r="AG182" s="17"/>
      <c r="AH182" s="17"/>
      <c r="AI182" s="17"/>
      <c r="AJ182" s="17"/>
      <c r="AK182" s="16"/>
      <c r="AL182" s="10"/>
    </row>
    <row r="183" spans="1:57" ht="14.25" x14ac:dyDescent="0.2">
      <c r="L183" s="10"/>
      <c r="M183" s="10"/>
      <c r="N183" s="10"/>
      <c r="O183" s="10"/>
      <c r="P183" s="10"/>
      <c r="R183" s="10"/>
      <c r="S183" s="10"/>
      <c r="T183" s="10"/>
      <c r="U183" s="10"/>
      <c r="V183" s="10"/>
      <c r="W183" s="10"/>
      <c r="X183" s="10"/>
      <c r="Y183" s="10"/>
      <c r="Z183" s="10"/>
      <c r="AA183" s="10"/>
      <c r="AB183" s="10"/>
      <c r="AC183" s="10"/>
      <c r="AD183" s="10"/>
      <c r="AE183" s="10"/>
      <c r="AF183" s="10"/>
      <c r="AG183" s="17"/>
      <c r="AH183" s="17"/>
      <c r="AI183" s="17"/>
      <c r="AJ183" s="17"/>
      <c r="AK183" s="16"/>
      <c r="AL183" s="10"/>
    </row>
    <row r="184" spans="1:57" ht="14.25" x14ac:dyDescent="0.2">
      <c r="L184" s="10"/>
      <c r="M184" s="10"/>
      <c r="N184" s="10"/>
      <c r="O184" s="10"/>
      <c r="P184" s="10"/>
      <c r="R184" s="10"/>
      <c r="S184" s="10"/>
      <c r="T184" s="10"/>
      <c r="U184" s="10"/>
      <c r="V184" s="10"/>
      <c r="W184" s="10"/>
      <c r="X184" s="10"/>
      <c r="Y184" s="10"/>
      <c r="Z184" s="10"/>
      <c r="AA184" s="10"/>
      <c r="AB184" s="10"/>
      <c r="AC184" s="10"/>
      <c r="AD184" s="10"/>
      <c r="AE184" s="10"/>
      <c r="AF184" s="10"/>
      <c r="AG184" s="17"/>
      <c r="AH184" s="17"/>
      <c r="AI184" s="17"/>
      <c r="AJ184" s="17"/>
      <c r="AK184" s="16"/>
      <c r="AL184" s="10"/>
    </row>
    <row r="185" spans="1:57" ht="14.25" x14ac:dyDescent="0.2">
      <c r="L185" s="10"/>
      <c r="M185" s="10"/>
      <c r="N185" s="10"/>
      <c r="O185" s="10"/>
      <c r="P185" s="10"/>
      <c r="R185" s="10"/>
      <c r="S185" s="10"/>
      <c r="T185" s="10"/>
      <c r="U185" s="10"/>
      <c r="V185" s="10"/>
      <c r="W185" s="10"/>
      <c r="X185" s="10"/>
      <c r="Y185" s="10"/>
      <c r="Z185" s="10"/>
      <c r="AA185" s="10"/>
      <c r="AB185" s="10"/>
      <c r="AC185" s="10"/>
      <c r="AD185" s="10"/>
      <c r="AE185" s="10"/>
      <c r="AF185" s="10"/>
      <c r="AG185" s="17"/>
      <c r="AH185" s="17"/>
      <c r="AI185" s="17"/>
      <c r="AJ185" s="17"/>
      <c r="AK185" s="16"/>
      <c r="AL185" s="10"/>
    </row>
    <row r="186" spans="1:57" ht="14.25" x14ac:dyDescent="0.2">
      <c r="L186" s="10"/>
      <c r="M186" s="10"/>
      <c r="N186" s="10"/>
      <c r="O186" s="10"/>
      <c r="P186" s="10"/>
      <c r="R186" s="10"/>
      <c r="S186" s="10"/>
      <c r="T186" s="10"/>
      <c r="U186" s="10"/>
      <c r="V186" s="10"/>
      <c r="W186" s="10"/>
      <c r="X186" s="10"/>
      <c r="Y186" s="10"/>
      <c r="Z186" s="10"/>
      <c r="AA186" s="10"/>
      <c r="AB186" s="10"/>
      <c r="AC186" s="10"/>
      <c r="AD186" s="10"/>
      <c r="AE186" s="10"/>
      <c r="AF186" s="10"/>
      <c r="AG186" s="17"/>
      <c r="AH186" s="17"/>
      <c r="AI186" s="17"/>
      <c r="AJ186" s="17"/>
      <c r="AK186" s="10"/>
      <c r="AL186" s="10"/>
    </row>
    <row r="187" spans="1:57" x14ac:dyDescent="0.25">
      <c r="R187" s="19"/>
      <c r="S187" s="19"/>
      <c r="T187" s="10"/>
      <c r="U187" s="10"/>
      <c r="V187" s="10"/>
      <c r="W187" s="10"/>
      <c r="X187" s="10"/>
      <c r="Y187" s="10"/>
      <c r="Z187" s="10"/>
      <c r="AA187" s="10"/>
      <c r="AB187" s="10"/>
      <c r="AC187" s="10"/>
      <c r="AD187" s="10"/>
      <c r="AE187" s="10"/>
      <c r="AF187" s="10"/>
      <c r="AG187" s="17"/>
      <c r="AH187" s="17"/>
      <c r="AI187" s="17"/>
      <c r="AJ187" s="17"/>
    </row>
    <row r="188" spans="1:57" x14ac:dyDescent="0.25">
      <c r="R188" s="19"/>
      <c r="S188" s="19"/>
      <c r="T188" s="10"/>
      <c r="U188" s="10"/>
      <c r="V188" s="10"/>
      <c r="W188" s="10"/>
      <c r="X188" s="10"/>
      <c r="Y188" s="10"/>
      <c r="Z188" s="10"/>
      <c r="AA188" s="10"/>
      <c r="AB188" s="10"/>
      <c r="AC188" s="10"/>
      <c r="AD188" s="10"/>
      <c r="AE188" s="10"/>
      <c r="AF188" s="10"/>
      <c r="AG188" s="17"/>
      <c r="AH188" s="17"/>
      <c r="AI188" s="17"/>
      <c r="AJ188" s="17"/>
    </row>
    <row r="189" spans="1:57" x14ac:dyDescent="0.25">
      <c r="R189" s="19"/>
      <c r="S189" s="19"/>
      <c r="T189" s="10"/>
      <c r="U189" s="10"/>
      <c r="V189" s="10"/>
      <c r="W189" s="10"/>
      <c r="X189" s="10"/>
      <c r="Y189" s="10"/>
      <c r="Z189" s="10"/>
      <c r="AA189" s="10"/>
      <c r="AB189" s="10"/>
      <c r="AC189" s="10"/>
      <c r="AD189" s="10"/>
      <c r="AE189" s="10"/>
      <c r="AF189" s="10"/>
      <c r="AG189" s="17"/>
      <c r="AH189" s="17"/>
      <c r="AI189" s="17"/>
      <c r="AJ189" s="17"/>
    </row>
    <row r="190" spans="1:57" x14ac:dyDescent="0.25">
      <c r="L190"/>
      <c r="M190"/>
      <c r="N190"/>
      <c r="O190"/>
      <c r="P190"/>
      <c r="R190" s="19"/>
      <c r="S190" s="19"/>
      <c r="T190" s="10"/>
      <c r="U190" s="10"/>
      <c r="V190" s="10"/>
      <c r="W190" s="10"/>
      <c r="X190" s="10"/>
      <c r="Y190" s="10"/>
      <c r="Z190" s="10"/>
      <c r="AA190" s="10"/>
      <c r="AB190" s="10"/>
      <c r="AC190" s="10"/>
      <c r="AD190" s="10"/>
      <c r="AE190" s="10"/>
      <c r="AF190" s="10"/>
      <c r="AG190" s="17"/>
      <c r="AH190" s="17"/>
      <c r="AI190" s="17"/>
      <c r="AJ190" s="17"/>
      <c r="AK190"/>
      <c r="AL190"/>
    </row>
    <row r="191" spans="1:57" x14ac:dyDescent="0.25">
      <c r="L191"/>
      <c r="M191"/>
      <c r="N191"/>
      <c r="O191"/>
      <c r="P191"/>
      <c r="R191" s="19"/>
      <c r="S191" s="19"/>
      <c r="T191" s="10"/>
      <c r="U191" s="10"/>
      <c r="V191" s="10"/>
      <c r="W191" s="10"/>
      <c r="X191" s="10"/>
      <c r="Y191" s="10"/>
      <c r="Z191" s="10"/>
      <c r="AA191" s="10"/>
      <c r="AB191" s="10"/>
      <c r="AC191" s="10"/>
      <c r="AD191" s="10"/>
      <c r="AE191" s="10"/>
      <c r="AF191" s="10"/>
      <c r="AG191" s="17"/>
      <c r="AH191" s="17"/>
      <c r="AI191" s="17"/>
      <c r="AJ191" s="17"/>
      <c r="AK191"/>
      <c r="AL191"/>
    </row>
    <row r="192" spans="1:57" x14ac:dyDescent="0.25">
      <c r="L192"/>
      <c r="M192"/>
      <c r="N192"/>
      <c r="O192"/>
      <c r="P192"/>
      <c r="R192" s="19"/>
      <c r="S192" s="19"/>
      <c r="T192" s="10"/>
      <c r="U192" s="10"/>
      <c r="V192" s="10"/>
      <c r="W192" s="10"/>
      <c r="X192" s="10"/>
      <c r="Y192" s="10"/>
      <c r="Z192" s="10"/>
      <c r="AA192" s="10"/>
      <c r="AB192" s="10"/>
      <c r="AC192" s="10"/>
      <c r="AD192" s="10"/>
      <c r="AE192" s="10"/>
      <c r="AF192" s="10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0"/>
      <c r="U193" s="10"/>
      <c r="V193" s="10"/>
      <c r="W193" s="10"/>
      <c r="X193" s="10"/>
      <c r="Y193" s="10"/>
      <c r="Z193" s="10"/>
      <c r="AA193" s="10"/>
      <c r="AB193" s="10"/>
      <c r="AC193" s="10"/>
      <c r="AD193" s="10"/>
      <c r="AE193" s="10"/>
      <c r="AF193" s="10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0"/>
      <c r="U194" s="10"/>
      <c r="V194" s="10"/>
      <c r="W194" s="10"/>
      <c r="X194" s="10"/>
      <c r="Y194" s="10"/>
      <c r="Z194" s="10"/>
      <c r="AA194" s="10"/>
      <c r="AB194" s="10"/>
      <c r="AC194" s="10"/>
      <c r="AD194" s="10"/>
      <c r="AE194" s="10"/>
      <c r="AF194" s="10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0"/>
      <c r="U195" s="10"/>
      <c r="V195" s="10"/>
      <c r="W195" s="10"/>
      <c r="X195" s="10"/>
      <c r="Y195" s="10"/>
      <c r="Z195" s="10"/>
      <c r="AA195" s="10"/>
      <c r="AB195" s="10"/>
      <c r="AC195" s="10"/>
      <c r="AD195" s="10"/>
      <c r="AE195" s="10"/>
      <c r="AF195" s="10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0"/>
      <c r="U196" s="10"/>
      <c r="V196" s="10"/>
      <c r="W196" s="10"/>
      <c r="X196" s="10"/>
      <c r="Y196" s="10"/>
      <c r="Z196" s="10"/>
      <c r="AA196" s="10"/>
      <c r="AB196" s="10"/>
      <c r="AC196" s="10"/>
      <c r="AD196" s="10"/>
      <c r="AE196" s="10"/>
      <c r="AF196" s="10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0"/>
      <c r="U197" s="10"/>
      <c r="V197" s="10"/>
      <c r="W197" s="10"/>
      <c r="X197" s="10"/>
      <c r="Y197" s="10"/>
      <c r="Z197" s="10"/>
      <c r="AA197" s="10"/>
      <c r="AB197" s="10"/>
      <c r="AC197" s="10"/>
      <c r="AD197" s="10"/>
      <c r="AE197" s="10"/>
      <c r="AF197" s="10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0"/>
      <c r="U198" s="10"/>
      <c r="V198" s="10"/>
      <c r="W198" s="10"/>
      <c r="X198" s="10"/>
      <c r="Y198" s="10"/>
      <c r="Z198" s="10"/>
      <c r="AA198" s="10"/>
      <c r="AB198" s="10"/>
      <c r="AC198" s="10"/>
      <c r="AD198" s="10"/>
      <c r="AE198" s="10"/>
      <c r="AF198" s="10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0"/>
      <c r="U199" s="10"/>
      <c r="V199" s="10"/>
      <c r="W199" s="10"/>
      <c r="X199" s="10"/>
      <c r="Y199" s="10"/>
      <c r="Z199" s="10"/>
      <c r="AA199" s="10"/>
      <c r="AB199" s="10"/>
      <c r="AC199" s="10"/>
      <c r="AD199" s="10"/>
      <c r="AE199" s="10"/>
      <c r="AF199" s="10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0"/>
      <c r="U200" s="10"/>
      <c r="V200" s="10"/>
      <c r="W200" s="10"/>
      <c r="X200" s="10"/>
      <c r="Y200" s="10"/>
      <c r="Z200" s="10"/>
      <c r="AA200" s="10"/>
      <c r="AB200" s="10"/>
      <c r="AC200" s="10"/>
      <c r="AD200" s="10"/>
      <c r="AE200" s="10"/>
      <c r="AF200" s="10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0"/>
      <c r="U201" s="10"/>
      <c r="V201" s="10"/>
      <c r="W201" s="10"/>
      <c r="X201" s="10"/>
      <c r="Y201" s="10"/>
      <c r="Z201" s="10"/>
      <c r="AA201" s="10"/>
      <c r="AB201" s="10"/>
      <c r="AC201" s="10"/>
      <c r="AD201" s="10"/>
      <c r="AE201" s="10"/>
      <c r="AF201" s="10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0"/>
      <c r="U202" s="10"/>
      <c r="V202" s="10"/>
      <c r="W202" s="10"/>
      <c r="X202" s="10"/>
      <c r="Y202" s="10"/>
      <c r="Z202" s="10"/>
      <c r="AA202" s="10"/>
      <c r="AB202" s="10"/>
      <c r="AC202" s="10"/>
      <c r="AD202" s="10"/>
      <c r="AE202" s="10"/>
      <c r="AF202" s="10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x14ac:dyDescent="0.25">
      <c r="L210"/>
      <c r="M210"/>
      <c r="N210"/>
      <c r="O210"/>
      <c r="P210"/>
      <c r="R210" s="19"/>
      <c r="S210" s="19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x14ac:dyDescent="0.25">
      <c r="L211"/>
      <c r="M211"/>
      <c r="N211"/>
      <c r="O211"/>
      <c r="P211"/>
      <c r="R211" s="19"/>
      <c r="S211" s="19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x14ac:dyDescent="0.25">
      <c r="L212"/>
      <c r="M212"/>
      <c r="N212"/>
      <c r="O212"/>
      <c r="P212"/>
      <c r="R212" s="19"/>
      <c r="S212" s="19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x14ac:dyDescent="0.25">
      <c r="L213"/>
      <c r="M213"/>
      <c r="N213"/>
      <c r="O213"/>
      <c r="P213"/>
      <c r="R213" s="19"/>
      <c r="S213" s="19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  <row r="214" spans="12:38" x14ac:dyDescent="0.25">
      <c r="L214"/>
      <c r="M214"/>
      <c r="N214"/>
      <c r="O214"/>
      <c r="P214"/>
      <c r="R214" s="19"/>
      <c r="S214" s="19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/>
      <c r="AL214"/>
    </row>
    <row r="215" spans="12:38" ht="14.25" x14ac:dyDescent="0.2">
      <c r="L215"/>
      <c r="M215"/>
      <c r="N215"/>
      <c r="O215"/>
      <c r="P215"/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  <c r="AI215" s="17"/>
      <c r="AJ215" s="17"/>
      <c r="AK215"/>
      <c r="AL215"/>
    </row>
    <row r="216" spans="12:38" ht="14.25" x14ac:dyDescent="0.2">
      <c r="L216"/>
      <c r="M216"/>
      <c r="N216"/>
      <c r="O216"/>
      <c r="P216"/>
      <c r="T216" s="17"/>
      <c r="U216" s="17"/>
      <c r="V216" s="17"/>
      <c r="W216" s="17"/>
      <c r="X216" s="17"/>
      <c r="Y216" s="17"/>
      <c r="Z216" s="17"/>
      <c r="AA216" s="17"/>
      <c r="AB216" s="17"/>
      <c r="AC216" s="17"/>
      <c r="AD216" s="17"/>
      <c r="AE216" s="17"/>
      <c r="AF216" s="17"/>
      <c r="AG216" s="17"/>
      <c r="AH216" s="17"/>
      <c r="AI216" s="17"/>
      <c r="AJ216" s="17"/>
      <c r="AK216"/>
      <c r="AL216"/>
    </row>
    <row r="217" spans="12:38" ht="14.25" x14ac:dyDescent="0.2">
      <c r="L217"/>
      <c r="M217"/>
      <c r="N217"/>
      <c r="O217"/>
      <c r="P217"/>
      <c r="T217" s="17"/>
      <c r="U217" s="17"/>
      <c r="V217" s="17"/>
      <c r="W217" s="17"/>
      <c r="X217" s="17"/>
      <c r="Y217" s="17"/>
      <c r="Z217" s="17"/>
      <c r="AA217" s="17"/>
      <c r="AB217" s="17"/>
      <c r="AC217" s="17"/>
      <c r="AD217" s="17"/>
      <c r="AE217" s="17"/>
      <c r="AF217" s="17"/>
      <c r="AG217" s="17"/>
      <c r="AH217" s="17"/>
      <c r="AI217" s="17"/>
      <c r="AJ217" s="17"/>
      <c r="AK217"/>
      <c r="AL217"/>
    </row>
    <row r="218" spans="12:38" ht="14.25" x14ac:dyDescent="0.2">
      <c r="L218"/>
      <c r="M218"/>
      <c r="N218"/>
      <c r="O218"/>
      <c r="P218"/>
      <c r="T218" s="17"/>
      <c r="U218" s="17"/>
      <c r="V218" s="17"/>
      <c r="W218" s="17"/>
      <c r="X218" s="17"/>
      <c r="Y218" s="17"/>
      <c r="Z218" s="17"/>
      <c r="AA218" s="17"/>
      <c r="AB218" s="17"/>
      <c r="AC218" s="17"/>
      <c r="AD218" s="17"/>
      <c r="AE218" s="17"/>
      <c r="AF218" s="17"/>
      <c r="AG218" s="17"/>
      <c r="AH218" s="17"/>
      <c r="AI218" s="17"/>
      <c r="AJ218" s="17"/>
      <c r="AK218"/>
      <c r="AL218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1"/>
  <sheetViews>
    <sheetView zoomScale="97" zoomScaleNormal="97" workbookViewId="0"/>
  </sheetViews>
  <sheetFormatPr defaultRowHeight="15" x14ac:dyDescent="0.25"/>
  <cols>
    <col min="1" max="1" width="0.7109375" style="96" customWidth="1"/>
    <col min="2" max="2" width="27.28515625" style="97" customWidth="1"/>
    <col min="3" max="3" width="21.5703125" style="98" customWidth="1"/>
    <col min="4" max="4" width="10.5703125" style="99" customWidth="1"/>
    <col min="5" max="5" width="8" style="99" customWidth="1"/>
    <col min="6" max="6" width="0.7109375" style="19" customWidth="1"/>
    <col min="7" max="11" width="5.28515625" style="98" customWidth="1"/>
    <col min="12" max="12" width="6.42578125" style="98" customWidth="1"/>
    <col min="13" max="16" width="5.28515625" style="98" customWidth="1"/>
    <col min="17" max="21" width="6.7109375" style="100" customWidth="1"/>
    <col min="22" max="22" width="10.85546875" style="98" customWidth="1"/>
    <col min="23" max="23" width="19.7109375" style="99" customWidth="1"/>
    <col min="24" max="24" width="9.7109375" style="98" customWidth="1"/>
    <col min="25" max="30" width="9.140625" style="101"/>
  </cols>
  <sheetData>
    <row r="1" spans="1:30" ht="18.75" x14ac:dyDescent="0.3">
      <c r="A1" s="73"/>
      <c r="B1" s="74" t="s">
        <v>41</v>
      </c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75"/>
      <c r="R1" s="75"/>
      <c r="S1" s="75"/>
      <c r="T1" s="75"/>
      <c r="U1" s="75"/>
      <c r="V1" s="55"/>
      <c r="W1" s="76"/>
      <c r="X1" s="77"/>
      <c r="Y1" s="78"/>
      <c r="Z1" s="78"/>
      <c r="AA1" s="78"/>
      <c r="AB1" s="78"/>
      <c r="AC1" s="78"/>
      <c r="AD1" s="78"/>
    </row>
    <row r="2" spans="1:30" x14ac:dyDescent="0.25">
      <c r="A2" s="73"/>
      <c r="B2" s="79" t="s">
        <v>27</v>
      </c>
      <c r="C2" s="80" t="s">
        <v>39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81"/>
      <c r="R2" s="81"/>
      <c r="S2" s="81"/>
      <c r="T2" s="81"/>
      <c r="U2" s="81"/>
      <c r="V2" s="2"/>
      <c r="W2" s="5"/>
      <c r="X2" s="13"/>
      <c r="Y2" s="78"/>
      <c r="Z2" s="78"/>
      <c r="AA2" s="78"/>
      <c r="AB2" s="78"/>
      <c r="AC2" s="78"/>
      <c r="AD2" s="78"/>
    </row>
    <row r="3" spans="1:30" x14ac:dyDescent="0.25">
      <c r="A3" s="73"/>
      <c r="B3" s="82" t="s">
        <v>42</v>
      </c>
      <c r="C3" s="18" t="s">
        <v>43</v>
      </c>
      <c r="D3" s="61" t="s">
        <v>44</v>
      </c>
      <c r="E3" s="83" t="s">
        <v>1</v>
      </c>
      <c r="F3" s="10"/>
      <c r="G3" s="36" t="s">
        <v>45</v>
      </c>
      <c r="H3" s="63" t="s">
        <v>46</v>
      </c>
      <c r="I3" s="63" t="s">
        <v>47</v>
      </c>
      <c r="J3" s="11" t="s">
        <v>48</v>
      </c>
      <c r="K3" s="62" t="s">
        <v>49</v>
      </c>
      <c r="L3" s="62" t="s">
        <v>50</v>
      </c>
      <c r="M3" s="36" t="s">
        <v>51</v>
      </c>
      <c r="N3" s="36" t="s">
        <v>52</v>
      </c>
      <c r="O3" s="63" t="s">
        <v>53</v>
      </c>
      <c r="P3" s="36" t="s">
        <v>46</v>
      </c>
      <c r="Q3" s="84" t="s">
        <v>8</v>
      </c>
      <c r="R3" s="84">
        <v>1</v>
      </c>
      <c r="S3" s="84">
        <v>2</v>
      </c>
      <c r="T3" s="84">
        <v>3</v>
      </c>
      <c r="U3" s="84" t="s">
        <v>54</v>
      </c>
      <c r="V3" s="11" t="s">
        <v>9</v>
      </c>
      <c r="W3" s="64" t="s">
        <v>55</v>
      </c>
      <c r="X3" s="64" t="s">
        <v>56</v>
      </c>
      <c r="Y3" s="78"/>
      <c r="Z3" s="78"/>
      <c r="AA3" s="78"/>
      <c r="AB3" s="78"/>
      <c r="AC3" s="78"/>
      <c r="AD3" s="78"/>
    </row>
    <row r="4" spans="1:30" x14ac:dyDescent="0.25">
      <c r="A4" s="73"/>
      <c r="B4" s="102" t="s">
        <v>59</v>
      </c>
      <c r="C4" s="103" t="s">
        <v>60</v>
      </c>
      <c r="D4" s="104" t="s">
        <v>61</v>
      </c>
      <c r="E4" s="105" t="s">
        <v>37</v>
      </c>
      <c r="F4" s="10"/>
      <c r="G4" s="106"/>
      <c r="H4" s="107"/>
      <c r="I4" s="106">
        <v>1</v>
      </c>
      <c r="J4" s="108" t="s">
        <v>62</v>
      </c>
      <c r="K4" s="108">
        <v>8</v>
      </c>
      <c r="L4" s="108" t="s">
        <v>57</v>
      </c>
      <c r="M4" s="108">
        <v>1</v>
      </c>
      <c r="N4" s="106"/>
      <c r="O4" s="107">
        <v>1</v>
      </c>
      <c r="P4" s="106"/>
      <c r="Q4" s="109" t="s">
        <v>58</v>
      </c>
      <c r="R4" s="109"/>
      <c r="S4" s="109"/>
      <c r="T4" s="109"/>
      <c r="U4" s="109" t="s">
        <v>58</v>
      </c>
      <c r="V4" s="110">
        <v>0.5</v>
      </c>
      <c r="W4" s="104" t="s">
        <v>63</v>
      </c>
      <c r="X4" s="106">
        <v>371</v>
      </c>
      <c r="Y4" s="78"/>
      <c r="Z4" s="78"/>
      <c r="AA4" s="78"/>
      <c r="AB4" s="78"/>
      <c r="AC4" s="78"/>
      <c r="AD4" s="78"/>
    </row>
    <row r="5" spans="1:30" x14ac:dyDescent="0.25">
      <c r="A5" s="85"/>
      <c r="B5" s="86"/>
      <c r="C5" s="87"/>
      <c r="D5" s="88"/>
      <c r="E5" s="89"/>
      <c r="F5" s="90"/>
      <c r="G5" s="87"/>
      <c r="H5" s="87"/>
      <c r="I5" s="87"/>
      <c r="J5" s="91"/>
      <c r="K5" s="91"/>
      <c r="L5" s="91"/>
      <c r="M5" s="87"/>
      <c r="N5" s="87"/>
      <c r="O5" s="87"/>
      <c r="P5" s="87"/>
      <c r="Q5" s="92"/>
      <c r="R5" s="92"/>
      <c r="S5" s="92"/>
      <c r="T5" s="92"/>
      <c r="U5" s="92"/>
      <c r="V5" s="87"/>
      <c r="W5" s="88"/>
      <c r="X5" s="93"/>
      <c r="Y5" s="78"/>
      <c r="Z5" s="78"/>
      <c r="AA5" s="78"/>
      <c r="AB5" s="78"/>
      <c r="AC5" s="78"/>
      <c r="AD5" s="78"/>
    </row>
    <row r="6" spans="1:30" x14ac:dyDescent="0.25">
      <c r="A6" s="85"/>
      <c r="B6" s="54"/>
      <c r="C6" s="16"/>
      <c r="D6" s="54"/>
      <c r="E6" s="94"/>
      <c r="G6" s="16"/>
      <c r="H6" s="17"/>
      <c r="I6" s="16"/>
      <c r="J6" s="10"/>
      <c r="K6" s="10"/>
      <c r="L6" s="10"/>
      <c r="M6" s="16"/>
      <c r="N6" s="16"/>
      <c r="O6" s="16"/>
      <c r="P6" s="16"/>
      <c r="Q6" s="95"/>
      <c r="R6" s="95"/>
      <c r="S6" s="95"/>
      <c r="T6" s="95"/>
      <c r="U6" s="95"/>
      <c r="V6" s="16"/>
      <c r="W6" s="54"/>
      <c r="X6" s="16"/>
      <c r="Y6" s="78"/>
      <c r="Z6" s="78"/>
      <c r="AA6" s="78"/>
      <c r="AB6" s="78"/>
      <c r="AC6" s="78"/>
      <c r="AD6" s="78"/>
    </row>
    <row r="7" spans="1:30" x14ac:dyDescent="0.25">
      <c r="A7" s="85"/>
      <c r="B7" s="54"/>
      <c r="C7" s="16"/>
      <c r="D7" s="54"/>
      <c r="E7" s="94"/>
      <c r="G7" s="16"/>
      <c r="H7" s="17"/>
      <c r="I7" s="16"/>
      <c r="J7" s="10"/>
      <c r="K7" s="10"/>
      <c r="L7" s="10"/>
      <c r="M7" s="16"/>
      <c r="N7" s="16"/>
      <c r="O7" s="16"/>
      <c r="P7" s="16"/>
      <c r="Q7" s="95"/>
      <c r="R7" s="95"/>
      <c r="S7" s="95"/>
      <c r="T7" s="95"/>
      <c r="U7" s="95"/>
      <c r="V7" s="16"/>
      <c r="W7" s="54"/>
      <c r="X7" s="16"/>
      <c r="Y7" s="78"/>
      <c r="Z7" s="78"/>
      <c r="AA7" s="78"/>
      <c r="AB7" s="78"/>
      <c r="AC7" s="78"/>
      <c r="AD7" s="78"/>
    </row>
    <row r="8" spans="1:30" x14ac:dyDescent="0.25">
      <c r="A8" s="85"/>
      <c r="B8" s="54"/>
      <c r="C8" s="16"/>
      <c r="D8" s="54"/>
      <c r="E8" s="94"/>
      <c r="G8" s="16"/>
      <c r="H8" s="17"/>
      <c r="I8" s="16"/>
      <c r="J8" s="10"/>
      <c r="K8" s="10"/>
      <c r="L8" s="10"/>
      <c r="M8" s="16"/>
      <c r="N8" s="16"/>
      <c r="O8" s="16"/>
      <c r="P8" s="16"/>
      <c r="Q8" s="95"/>
      <c r="R8" s="95"/>
      <c r="S8" s="95"/>
      <c r="T8" s="95"/>
      <c r="U8" s="95"/>
      <c r="V8" s="16"/>
      <c r="W8" s="54"/>
      <c r="X8" s="16"/>
      <c r="Y8" s="78"/>
      <c r="Z8" s="78"/>
      <c r="AA8" s="78"/>
      <c r="AB8" s="78"/>
      <c r="AC8" s="78"/>
      <c r="AD8" s="78"/>
    </row>
    <row r="9" spans="1:30" ht="14.25" customHeight="1" x14ac:dyDescent="0.25">
      <c r="A9" s="85"/>
      <c r="B9" s="54"/>
      <c r="C9" s="16"/>
      <c r="D9" s="54"/>
      <c r="E9" s="94"/>
      <c r="G9" s="16"/>
      <c r="H9" s="17"/>
      <c r="I9" s="16"/>
      <c r="J9" s="10"/>
      <c r="K9" s="10"/>
      <c r="L9" s="10"/>
      <c r="M9" s="16"/>
      <c r="N9" s="16"/>
      <c r="O9" s="16"/>
      <c r="P9" s="16"/>
      <c r="Q9" s="95"/>
      <c r="R9" s="95"/>
      <c r="S9" s="95"/>
      <c r="T9" s="95"/>
      <c r="U9" s="95"/>
      <c r="V9" s="16"/>
      <c r="W9" s="54"/>
      <c r="X9" s="16"/>
      <c r="Y9" s="78"/>
      <c r="Z9" s="78"/>
      <c r="AA9" s="78"/>
      <c r="AB9" s="78"/>
      <c r="AC9" s="78"/>
      <c r="AD9" s="78"/>
    </row>
    <row r="10" spans="1:30" x14ac:dyDescent="0.25">
      <c r="A10" s="85"/>
      <c r="B10" s="54"/>
      <c r="C10" s="16"/>
      <c r="D10" s="54"/>
      <c r="E10" s="94"/>
      <c r="G10" s="16"/>
      <c r="H10" s="17"/>
      <c r="I10" s="16"/>
      <c r="J10" s="10"/>
      <c r="K10" s="10"/>
      <c r="L10" s="10"/>
      <c r="M10" s="16"/>
      <c r="N10" s="16"/>
      <c r="O10" s="16"/>
      <c r="P10" s="16"/>
      <c r="Q10" s="95"/>
      <c r="R10" s="95"/>
      <c r="S10" s="95"/>
      <c r="T10" s="95"/>
      <c r="U10" s="95"/>
      <c r="V10" s="16"/>
      <c r="W10" s="54"/>
      <c r="X10" s="16"/>
      <c r="Y10" s="78"/>
      <c r="Z10" s="78"/>
      <c r="AA10" s="78"/>
      <c r="AB10" s="78"/>
      <c r="AC10" s="78"/>
      <c r="AD10" s="78"/>
    </row>
    <row r="11" spans="1:30" x14ac:dyDescent="0.25">
      <c r="A11" s="85"/>
      <c r="B11" s="54"/>
      <c r="C11" s="16"/>
      <c r="D11" s="54"/>
      <c r="E11" s="94"/>
      <c r="G11" s="16"/>
      <c r="H11" s="17"/>
      <c r="I11" s="16"/>
      <c r="J11" s="10"/>
      <c r="K11" s="10"/>
      <c r="L11" s="10"/>
      <c r="M11" s="16"/>
      <c r="N11" s="16"/>
      <c r="O11" s="16"/>
      <c r="P11" s="16"/>
      <c r="Q11" s="95"/>
      <c r="R11" s="95"/>
      <c r="S11" s="95"/>
      <c r="T11" s="95"/>
      <c r="U11" s="95"/>
      <c r="V11" s="16"/>
      <c r="W11" s="54"/>
      <c r="X11" s="16"/>
      <c r="Y11" s="78"/>
      <c r="Z11" s="78"/>
      <c r="AA11" s="78"/>
      <c r="AB11" s="78"/>
      <c r="AC11" s="78"/>
      <c r="AD11" s="78"/>
    </row>
    <row r="12" spans="1:30" x14ac:dyDescent="0.25">
      <c r="A12" s="85"/>
      <c r="B12" s="54"/>
      <c r="C12" s="16"/>
      <c r="D12" s="54"/>
      <c r="E12" s="94"/>
      <c r="G12" s="16"/>
      <c r="H12" s="17"/>
      <c r="I12" s="16"/>
      <c r="J12" s="10"/>
      <c r="K12" s="10"/>
      <c r="L12" s="10"/>
      <c r="M12" s="16"/>
      <c r="N12" s="16"/>
      <c r="O12" s="16"/>
      <c r="P12" s="16"/>
      <c r="Q12" s="95"/>
      <c r="R12" s="95"/>
      <c r="S12" s="95"/>
      <c r="T12" s="95"/>
      <c r="U12" s="95"/>
      <c r="V12" s="16"/>
      <c r="W12" s="54"/>
      <c r="X12" s="16"/>
      <c r="Y12" s="78"/>
      <c r="Z12" s="78"/>
      <c r="AA12" s="78"/>
      <c r="AB12" s="78"/>
      <c r="AC12" s="78"/>
      <c r="AD12" s="78"/>
    </row>
    <row r="13" spans="1:30" x14ac:dyDescent="0.25">
      <c r="A13" s="85"/>
      <c r="B13" s="54"/>
      <c r="C13" s="16"/>
      <c r="D13" s="54"/>
      <c r="E13" s="94"/>
      <c r="G13" s="16"/>
      <c r="H13" s="17"/>
      <c r="I13" s="16"/>
      <c r="J13" s="10"/>
      <c r="K13" s="10"/>
      <c r="L13" s="10"/>
      <c r="M13" s="16"/>
      <c r="N13" s="16"/>
      <c r="O13" s="16"/>
      <c r="P13" s="16"/>
      <c r="Q13" s="95"/>
      <c r="R13" s="95"/>
      <c r="S13" s="95"/>
      <c r="T13" s="95"/>
      <c r="U13" s="95"/>
      <c r="V13" s="16"/>
      <c r="W13" s="54"/>
      <c r="X13" s="16"/>
      <c r="Y13" s="78"/>
      <c r="Z13" s="78"/>
      <c r="AA13" s="78"/>
      <c r="AB13" s="78"/>
      <c r="AC13" s="78"/>
      <c r="AD13" s="78"/>
    </row>
    <row r="14" spans="1:30" x14ac:dyDescent="0.25">
      <c r="A14" s="85"/>
      <c r="B14" s="54"/>
      <c r="C14" s="16"/>
      <c r="D14" s="54"/>
      <c r="E14" s="94"/>
      <c r="G14" s="16"/>
      <c r="H14" s="17"/>
      <c r="I14" s="16"/>
      <c r="J14" s="10"/>
      <c r="K14" s="10"/>
      <c r="L14" s="10"/>
      <c r="M14" s="16"/>
      <c r="N14" s="16"/>
      <c r="O14" s="16"/>
      <c r="P14" s="16"/>
      <c r="Q14" s="95"/>
      <c r="R14" s="95"/>
      <c r="S14" s="95"/>
      <c r="T14" s="95"/>
      <c r="U14" s="95"/>
      <c r="V14" s="16"/>
      <c r="W14" s="54"/>
      <c r="X14" s="16"/>
      <c r="Y14" s="78"/>
      <c r="Z14" s="78"/>
      <c r="AA14" s="78"/>
      <c r="AB14" s="78"/>
      <c r="AC14" s="78"/>
      <c r="AD14" s="78"/>
    </row>
    <row r="15" spans="1:30" x14ac:dyDescent="0.25">
      <c r="A15" s="85"/>
      <c r="B15" s="54"/>
      <c r="C15" s="16"/>
      <c r="D15" s="54"/>
      <c r="E15" s="94"/>
      <c r="G15" s="16"/>
      <c r="H15" s="17"/>
      <c r="I15" s="16"/>
      <c r="J15" s="10"/>
      <c r="K15" s="10"/>
      <c r="L15" s="10"/>
      <c r="M15" s="16"/>
      <c r="N15" s="16"/>
      <c r="O15" s="16"/>
      <c r="P15" s="16"/>
      <c r="Q15" s="95"/>
      <c r="R15" s="95"/>
      <c r="S15" s="95"/>
      <c r="T15" s="95"/>
      <c r="U15" s="95"/>
      <c r="V15" s="16"/>
      <c r="W15" s="54"/>
      <c r="X15" s="16"/>
      <c r="Y15" s="78"/>
      <c r="Z15" s="78"/>
      <c r="AA15" s="78"/>
      <c r="AB15" s="78"/>
      <c r="AC15" s="78"/>
      <c r="AD15" s="78"/>
    </row>
    <row r="16" spans="1:30" x14ac:dyDescent="0.25">
      <c r="A16" s="85"/>
      <c r="B16" s="54"/>
      <c r="C16" s="16"/>
      <c r="D16" s="54"/>
      <c r="E16" s="94"/>
      <c r="G16" s="16"/>
      <c r="H16" s="17"/>
      <c r="I16" s="16"/>
      <c r="J16" s="10"/>
      <c r="K16" s="10"/>
      <c r="L16" s="10"/>
      <c r="M16" s="16"/>
      <c r="N16" s="16"/>
      <c r="O16" s="16"/>
      <c r="P16" s="16"/>
      <c r="Q16" s="95"/>
      <c r="R16" s="95"/>
      <c r="S16" s="95"/>
      <c r="T16" s="95"/>
      <c r="U16" s="95"/>
      <c r="V16" s="16"/>
      <c r="W16" s="54"/>
      <c r="X16" s="16"/>
      <c r="Y16" s="78"/>
      <c r="Z16" s="78"/>
      <c r="AA16" s="78"/>
      <c r="AB16" s="78"/>
      <c r="AC16" s="78"/>
      <c r="AD16" s="78"/>
    </row>
    <row r="17" spans="1:30" x14ac:dyDescent="0.25">
      <c r="A17" s="85"/>
      <c r="B17" s="54"/>
      <c r="C17" s="16"/>
      <c r="D17" s="54"/>
      <c r="E17" s="94"/>
      <c r="G17" s="16"/>
      <c r="H17" s="17"/>
      <c r="I17" s="16"/>
      <c r="J17" s="10"/>
      <c r="K17" s="10"/>
      <c r="L17" s="10"/>
      <c r="M17" s="16"/>
      <c r="N17" s="16"/>
      <c r="O17" s="16"/>
      <c r="P17" s="16"/>
      <c r="Q17" s="95"/>
      <c r="R17" s="95"/>
      <c r="S17" s="95"/>
      <c r="T17" s="95"/>
      <c r="U17" s="95"/>
      <c r="V17" s="16"/>
      <c r="W17" s="54"/>
      <c r="X17" s="16"/>
      <c r="Y17" s="78"/>
      <c r="Z17" s="78"/>
      <c r="AA17" s="78"/>
      <c r="AB17" s="78"/>
      <c r="AC17" s="78"/>
      <c r="AD17" s="78"/>
    </row>
    <row r="18" spans="1:30" x14ac:dyDescent="0.25">
      <c r="A18" s="85"/>
      <c r="B18" s="54"/>
      <c r="C18" s="16"/>
      <c r="D18" s="54"/>
      <c r="E18" s="94"/>
      <c r="G18" s="16"/>
      <c r="H18" s="17"/>
      <c r="I18" s="16"/>
      <c r="J18" s="10"/>
      <c r="K18" s="10"/>
      <c r="L18" s="10"/>
      <c r="M18" s="16"/>
      <c r="N18" s="16"/>
      <c r="O18" s="16"/>
      <c r="P18" s="16"/>
      <c r="Q18" s="95"/>
      <c r="R18" s="95"/>
      <c r="S18" s="95"/>
      <c r="T18" s="95"/>
      <c r="U18" s="95"/>
      <c r="V18" s="16"/>
      <c r="W18" s="54"/>
      <c r="X18" s="16"/>
      <c r="Y18" s="78"/>
      <c r="Z18" s="78"/>
      <c r="AA18" s="78"/>
      <c r="AB18" s="78"/>
      <c r="AC18" s="78"/>
      <c r="AD18" s="78"/>
    </row>
    <row r="19" spans="1:30" x14ac:dyDescent="0.25">
      <c r="A19" s="85"/>
      <c r="B19" s="54"/>
      <c r="C19" s="16"/>
      <c r="D19" s="54"/>
      <c r="E19" s="94"/>
      <c r="G19" s="16"/>
      <c r="H19" s="17"/>
      <c r="I19" s="16"/>
      <c r="J19" s="10"/>
      <c r="K19" s="10"/>
      <c r="L19" s="10"/>
      <c r="M19" s="16"/>
      <c r="N19" s="16"/>
      <c r="O19" s="16"/>
      <c r="P19" s="16"/>
      <c r="Q19" s="95"/>
      <c r="R19" s="95"/>
      <c r="S19" s="95"/>
      <c r="T19" s="95"/>
      <c r="U19" s="95"/>
      <c r="V19" s="16"/>
      <c r="W19" s="54"/>
      <c r="X19" s="16"/>
      <c r="Y19" s="78"/>
      <c r="Z19" s="78"/>
      <c r="AA19" s="78"/>
      <c r="AB19" s="78"/>
      <c r="AC19" s="78"/>
      <c r="AD19" s="78"/>
    </row>
    <row r="20" spans="1:30" x14ac:dyDescent="0.25">
      <c r="A20" s="85"/>
      <c r="B20" s="54"/>
      <c r="C20" s="16"/>
      <c r="D20" s="54"/>
      <c r="E20" s="94"/>
      <c r="G20" s="16"/>
      <c r="H20" s="17"/>
      <c r="I20" s="16"/>
      <c r="J20" s="10"/>
      <c r="K20" s="10"/>
      <c r="L20" s="10"/>
      <c r="M20" s="16"/>
      <c r="N20" s="16"/>
      <c r="O20" s="16"/>
      <c r="P20" s="16"/>
      <c r="Q20" s="95"/>
      <c r="R20" s="95"/>
      <c r="S20" s="95"/>
      <c r="T20" s="95"/>
      <c r="U20" s="95"/>
      <c r="V20" s="16"/>
      <c r="W20" s="54"/>
      <c r="X20" s="16"/>
      <c r="Y20" s="78"/>
      <c r="Z20" s="78"/>
      <c r="AA20" s="78"/>
      <c r="AB20" s="78"/>
      <c r="AC20" s="78"/>
      <c r="AD20" s="78"/>
    </row>
    <row r="21" spans="1:30" x14ac:dyDescent="0.25">
      <c r="A21" s="85"/>
      <c r="B21" s="54"/>
      <c r="C21" s="16"/>
      <c r="D21" s="54"/>
      <c r="E21" s="94"/>
      <c r="G21" s="16"/>
      <c r="H21" s="17"/>
      <c r="I21" s="16"/>
      <c r="J21" s="10"/>
      <c r="K21" s="10"/>
      <c r="L21" s="10"/>
      <c r="M21" s="16"/>
      <c r="N21" s="16"/>
      <c r="O21" s="16"/>
      <c r="P21" s="16"/>
      <c r="Q21" s="95"/>
      <c r="R21" s="95"/>
      <c r="S21" s="95"/>
      <c r="T21" s="95"/>
      <c r="U21" s="95"/>
      <c r="V21" s="16"/>
      <c r="W21" s="54"/>
      <c r="X21" s="16"/>
      <c r="Y21" s="78"/>
      <c r="Z21" s="78"/>
      <c r="AA21" s="78"/>
      <c r="AB21" s="78"/>
      <c r="AC21" s="78"/>
      <c r="AD21" s="78"/>
    </row>
    <row r="22" spans="1:30" x14ac:dyDescent="0.25">
      <c r="A22" s="85"/>
      <c r="B22" s="54"/>
      <c r="C22" s="16"/>
      <c r="D22" s="54"/>
      <c r="E22" s="94"/>
      <c r="G22" s="16"/>
      <c r="H22" s="17"/>
      <c r="I22" s="16"/>
      <c r="J22" s="10"/>
      <c r="K22" s="10"/>
      <c r="L22" s="10"/>
      <c r="M22" s="16"/>
      <c r="N22" s="16"/>
      <c r="O22" s="16"/>
      <c r="P22" s="16"/>
      <c r="Q22" s="95"/>
      <c r="R22" s="95"/>
      <c r="S22" s="95"/>
      <c r="T22" s="95"/>
      <c r="U22" s="95"/>
      <c r="V22" s="16"/>
      <c r="W22" s="54"/>
      <c r="X22" s="16"/>
      <c r="Y22" s="78"/>
      <c r="Z22" s="78"/>
      <c r="AA22" s="78"/>
      <c r="AB22" s="78"/>
      <c r="AC22" s="78"/>
      <c r="AD22" s="78"/>
    </row>
    <row r="23" spans="1:30" x14ac:dyDescent="0.25">
      <c r="A23" s="85"/>
      <c r="B23" s="54"/>
      <c r="C23" s="16"/>
      <c r="D23" s="54"/>
      <c r="E23" s="94"/>
      <c r="G23" s="16"/>
      <c r="H23" s="17"/>
      <c r="I23" s="16"/>
      <c r="J23" s="10"/>
      <c r="K23" s="10"/>
      <c r="L23" s="10"/>
      <c r="M23" s="16"/>
      <c r="N23" s="16"/>
      <c r="O23" s="16"/>
      <c r="P23" s="16"/>
      <c r="Q23" s="95"/>
      <c r="R23" s="95"/>
      <c r="S23" s="95"/>
      <c r="T23" s="95"/>
      <c r="U23" s="95"/>
      <c r="V23" s="16"/>
      <c r="W23" s="54"/>
      <c r="X23" s="16"/>
      <c r="Y23" s="78"/>
      <c r="Z23" s="78"/>
      <c r="AA23" s="78"/>
      <c r="AB23" s="78"/>
      <c r="AC23" s="78"/>
      <c r="AD23" s="78"/>
    </row>
    <row r="24" spans="1:30" x14ac:dyDescent="0.25">
      <c r="A24" s="85"/>
      <c r="B24" s="54"/>
      <c r="C24" s="16"/>
      <c r="D24" s="54"/>
      <c r="E24" s="94"/>
      <c r="G24" s="16"/>
      <c r="H24" s="17"/>
      <c r="I24" s="16"/>
      <c r="J24" s="10"/>
      <c r="K24" s="10"/>
      <c r="L24" s="10"/>
      <c r="M24" s="16"/>
      <c r="N24" s="16"/>
      <c r="O24" s="16"/>
      <c r="P24" s="16"/>
      <c r="Q24" s="95"/>
      <c r="R24" s="95"/>
      <c r="S24" s="95"/>
      <c r="T24" s="95"/>
      <c r="U24" s="95"/>
      <c r="V24" s="16"/>
      <c r="W24" s="54"/>
      <c r="X24" s="16"/>
      <c r="Y24" s="78"/>
      <c r="Z24" s="78"/>
      <c r="AA24" s="78"/>
      <c r="AB24" s="78"/>
      <c r="AC24" s="78"/>
      <c r="AD24" s="78"/>
    </row>
    <row r="25" spans="1:30" x14ac:dyDescent="0.25">
      <c r="A25" s="85"/>
      <c r="B25" s="54"/>
      <c r="C25" s="16"/>
      <c r="D25" s="54"/>
      <c r="E25" s="94"/>
      <c r="G25" s="16"/>
      <c r="H25" s="17"/>
      <c r="I25" s="16"/>
      <c r="J25" s="10"/>
      <c r="K25" s="10"/>
      <c r="L25" s="10"/>
      <c r="M25" s="16"/>
      <c r="N25" s="16"/>
      <c r="O25" s="16"/>
      <c r="P25" s="16"/>
      <c r="Q25" s="95"/>
      <c r="R25" s="95"/>
      <c r="S25" s="95"/>
      <c r="T25" s="95"/>
      <c r="U25" s="95"/>
      <c r="V25" s="16"/>
      <c r="W25" s="54"/>
      <c r="X25" s="16"/>
      <c r="Y25" s="78"/>
      <c r="Z25" s="78"/>
      <c r="AA25" s="78"/>
      <c r="AB25" s="78"/>
      <c r="AC25" s="78"/>
      <c r="AD25" s="78"/>
    </row>
    <row r="26" spans="1:30" x14ac:dyDescent="0.25">
      <c r="A26" s="85"/>
      <c r="B26" s="54"/>
      <c r="C26" s="16"/>
      <c r="D26" s="54"/>
      <c r="E26" s="94"/>
      <c r="G26" s="16"/>
      <c r="H26" s="17"/>
      <c r="I26" s="16"/>
      <c r="J26" s="10"/>
      <c r="K26" s="10"/>
      <c r="L26" s="10"/>
      <c r="M26" s="16"/>
      <c r="N26" s="16"/>
      <c r="O26" s="16"/>
      <c r="P26" s="16"/>
      <c r="Q26" s="95"/>
      <c r="R26" s="95"/>
      <c r="S26" s="95"/>
      <c r="T26" s="95"/>
      <c r="U26" s="95"/>
      <c r="V26" s="16"/>
      <c r="W26" s="54"/>
      <c r="X26" s="16"/>
      <c r="Y26" s="78"/>
      <c r="Z26" s="78"/>
      <c r="AA26" s="78"/>
      <c r="AB26" s="78"/>
      <c r="AC26" s="78"/>
      <c r="AD26" s="78"/>
    </row>
    <row r="27" spans="1:30" x14ac:dyDescent="0.25">
      <c r="A27" s="85"/>
      <c r="B27" s="54"/>
      <c r="C27" s="16"/>
      <c r="D27" s="54"/>
      <c r="E27" s="94"/>
      <c r="G27" s="16"/>
      <c r="H27" s="17"/>
      <c r="I27" s="16"/>
      <c r="J27" s="10"/>
      <c r="K27" s="10"/>
      <c r="L27" s="10"/>
      <c r="M27" s="16"/>
      <c r="N27" s="16"/>
      <c r="O27" s="16"/>
      <c r="P27" s="16"/>
      <c r="Q27" s="95"/>
      <c r="R27" s="95"/>
      <c r="S27" s="95"/>
      <c r="T27" s="95"/>
      <c r="U27" s="95"/>
      <c r="V27" s="16"/>
      <c r="W27" s="54"/>
      <c r="X27" s="16"/>
      <c r="Y27" s="78"/>
      <c r="Z27" s="78"/>
      <c r="AA27" s="78"/>
      <c r="AB27" s="78"/>
      <c r="AC27" s="78"/>
      <c r="AD27" s="78"/>
    </row>
    <row r="28" spans="1:30" x14ac:dyDescent="0.25">
      <c r="A28" s="85"/>
      <c r="B28" s="54"/>
      <c r="C28" s="16"/>
      <c r="D28" s="54"/>
      <c r="E28" s="94"/>
      <c r="G28" s="16"/>
      <c r="H28" s="17"/>
      <c r="I28" s="16"/>
      <c r="J28" s="10"/>
      <c r="K28" s="10"/>
      <c r="L28" s="10"/>
      <c r="M28" s="16"/>
      <c r="N28" s="16"/>
      <c r="O28" s="16"/>
      <c r="P28" s="16"/>
      <c r="Q28" s="95"/>
      <c r="R28" s="95"/>
      <c r="S28" s="95"/>
      <c r="T28" s="95"/>
      <c r="U28" s="95"/>
      <c r="V28" s="16"/>
      <c r="W28" s="54"/>
      <c r="X28" s="16"/>
      <c r="Y28" s="78"/>
      <c r="Z28" s="78"/>
      <c r="AA28" s="78"/>
      <c r="AB28" s="78"/>
      <c r="AC28" s="78"/>
      <c r="AD28" s="78"/>
    </row>
    <row r="29" spans="1:30" x14ac:dyDescent="0.25">
      <c r="A29" s="85"/>
      <c r="B29" s="54"/>
      <c r="C29" s="16"/>
      <c r="D29" s="54"/>
      <c r="E29" s="94"/>
      <c r="G29" s="16"/>
      <c r="H29" s="17"/>
      <c r="I29" s="16"/>
      <c r="J29" s="10"/>
      <c r="K29" s="10"/>
      <c r="L29" s="10"/>
      <c r="M29" s="16"/>
      <c r="N29" s="16"/>
      <c r="O29" s="16"/>
      <c r="P29" s="16"/>
      <c r="Q29" s="95"/>
      <c r="R29" s="95"/>
      <c r="S29" s="95"/>
      <c r="T29" s="95"/>
      <c r="U29" s="95"/>
      <c r="V29" s="16"/>
      <c r="W29" s="54"/>
      <c r="X29" s="16"/>
      <c r="Y29" s="78"/>
      <c r="Z29" s="78"/>
      <c r="AA29" s="78"/>
      <c r="AB29" s="78"/>
      <c r="AC29" s="78"/>
      <c r="AD29" s="78"/>
    </row>
    <row r="30" spans="1:30" x14ac:dyDescent="0.25">
      <c r="A30" s="85"/>
      <c r="B30" s="54"/>
      <c r="C30" s="16"/>
      <c r="D30" s="54"/>
      <c r="E30" s="94"/>
      <c r="G30" s="16"/>
      <c r="H30" s="17"/>
      <c r="I30" s="16"/>
      <c r="J30" s="10"/>
      <c r="K30" s="10"/>
      <c r="L30" s="10"/>
      <c r="M30" s="16"/>
      <c r="N30" s="16"/>
      <c r="O30" s="16"/>
      <c r="P30" s="16"/>
      <c r="Q30" s="95"/>
      <c r="R30" s="95"/>
      <c r="S30" s="95"/>
      <c r="T30" s="95"/>
      <c r="U30" s="95"/>
      <c r="V30" s="16"/>
      <c r="W30" s="54"/>
      <c r="X30" s="16"/>
      <c r="Y30" s="78"/>
      <c r="Z30" s="78"/>
      <c r="AA30" s="78"/>
      <c r="AB30" s="78"/>
      <c r="AC30" s="78"/>
      <c r="AD30" s="78"/>
    </row>
    <row r="31" spans="1:30" x14ac:dyDescent="0.25">
      <c r="A31" s="85"/>
      <c r="B31" s="54"/>
      <c r="C31" s="16"/>
      <c r="D31" s="54"/>
      <c r="E31" s="94"/>
      <c r="G31" s="16"/>
      <c r="H31" s="17"/>
      <c r="I31" s="16"/>
      <c r="J31" s="10"/>
      <c r="K31" s="10"/>
      <c r="L31" s="10"/>
      <c r="M31" s="16"/>
      <c r="N31" s="16"/>
      <c r="O31" s="16"/>
      <c r="P31" s="16"/>
      <c r="Q31" s="95"/>
      <c r="R31" s="95"/>
      <c r="S31" s="95"/>
      <c r="T31" s="95"/>
      <c r="U31" s="95"/>
      <c r="V31" s="16"/>
      <c r="W31" s="54"/>
      <c r="X31" s="16"/>
      <c r="Y31" s="78"/>
      <c r="Z31" s="78"/>
      <c r="AA31" s="78"/>
      <c r="AB31" s="78"/>
      <c r="AC31" s="78"/>
      <c r="AD31" s="78"/>
    </row>
    <row r="32" spans="1:30" x14ac:dyDescent="0.25">
      <c r="A32" s="85"/>
      <c r="B32" s="54"/>
      <c r="C32" s="16"/>
      <c r="D32" s="54"/>
      <c r="E32" s="94"/>
      <c r="G32" s="16"/>
      <c r="H32" s="17"/>
      <c r="I32" s="16"/>
      <c r="J32" s="10"/>
      <c r="K32" s="10"/>
      <c r="L32" s="10"/>
      <c r="M32" s="16"/>
      <c r="N32" s="16"/>
      <c r="O32" s="16"/>
      <c r="P32" s="16"/>
      <c r="Q32" s="95"/>
      <c r="R32" s="95"/>
      <c r="S32" s="95"/>
      <c r="T32" s="95"/>
      <c r="U32" s="95"/>
      <c r="V32" s="16"/>
      <c r="W32" s="54"/>
      <c r="X32" s="16"/>
      <c r="Y32" s="78"/>
      <c r="Z32" s="78"/>
      <c r="AA32" s="78"/>
      <c r="AB32" s="78"/>
      <c r="AC32" s="78"/>
      <c r="AD32" s="78"/>
    </row>
    <row r="33" spans="1:30" x14ac:dyDescent="0.25">
      <c r="A33" s="85"/>
      <c r="B33" s="54"/>
      <c r="C33" s="16"/>
      <c r="D33" s="54"/>
      <c r="E33" s="94"/>
      <c r="G33" s="16"/>
      <c r="H33" s="17"/>
      <c r="I33" s="16"/>
      <c r="J33" s="10"/>
      <c r="K33" s="10"/>
      <c r="L33" s="10"/>
      <c r="M33" s="16"/>
      <c r="N33" s="16"/>
      <c r="O33" s="16"/>
      <c r="P33" s="16"/>
      <c r="Q33" s="95"/>
      <c r="R33" s="95"/>
      <c r="S33" s="95"/>
      <c r="T33" s="95"/>
      <c r="U33" s="95"/>
      <c r="V33" s="16"/>
      <c r="W33" s="54"/>
      <c r="X33" s="16"/>
      <c r="Y33" s="78"/>
      <c r="Z33" s="78"/>
      <c r="AA33" s="78"/>
      <c r="AB33" s="78"/>
      <c r="AC33" s="78"/>
      <c r="AD33" s="78"/>
    </row>
    <row r="34" spans="1:30" x14ac:dyDescent="0.25">
      <c r="A34" s="85"/>
      <c r="B34" s="54"/>
      <c r="C34" s="16"/>
      <c r="D34" s="54"/>
      <c r="E34" s="94"/>
      <c r="G34" s="16"/>
      <c r="H34" s="17"/>
      <c r="I34" s="16"/>
      <c r="J34" s="10"/>
      <c r="K34" s="10"/>
      <c r="L34" s="10"/>
      <c r="M34" s="16"/>
      <c r="N34" s="16"/>
      <c r="O34" s="16"/>
      <c r="P34" s="16"/>
      <c r="Q34" s="95"/>
      <c r="R34" s="95"/>
      <c r="S34" s="95"/>
      <c r="T34" s="95"/>
      <c r="U34" s="95"/>
      <c r="V34" s="16"/>
      <c r="W34" s="54"/>
      <c r="X34" s="16"/>
      <c r="Y34" s="78"/>
      <c r="Z34" s="78"/>
      <c r="AA34" s="78"/>
      <c r="AB34" s="78"/>
      <c r="AC34" s="78"/>
      <c r="AD34" s="78"/>
    </row>
    <row r="35" spans="1:30" x14ac:dyDescent="0.25">
      <c r="A35" s="85"/>
      <c r="B35" s="54"/>
      <c r="C35" s="16"/>
      <c r="D35" s="54"/>
      <c r="E35" s="94"/>
      <c r="G35" s="16"/>
      <c r="H35" s="17"/>
      <c r="I35" s="16"/>
      <c r="J35" s="10"/>
      <c r="K35" s="10"/>
      <c r="L35" s="10"/>
      <c r="M35" s="16"/>
      <c r="N35" s="16"/>
      <c r="O35" s="16"/>
      <c r="P35" s="16"/>
      <c r="Q35" s="95"/>
      <c r="R35" s="95"/>
      <c r="S35" s="95"/>
      <c r="T35" s="95"/>
      <c r="U35" s="95"/>
      <c r="V35" s="16"/>
      <c r="W35" s="54"/>
      <c r="X35" s="16"/>
      <c r="Y35" s="78"/>
      <c r="Z35" s="78"/>
      <c r="AA35" s="78"/>
      <c r="AB35" s="78"/>
      <c r="AC35" s="78"/>
      <c r="AD35" s="78"/>
    </row>
    <row r="36" spans="1:30" x14ac:dyDescent="0.25">
      <c r="A36" s="85"/>
      <c r="B36" s="54"/>
      <c r="C36" s="16"/>
      <c r="D36" s="54"/>
      <c r="E36" s="94"/>
      <c r="G36" s="16"/>
      <c r="H36" s="17"/>
      <c r="I36" s="16"/>
      <c r="J36" s="10"/>
      <c r="K36" s="10"/>
      <c r="L36" s="10"/>
      <c r="M36" s="16"/>
      <c r="N36" s="16"/>
      <c r="O36" s="16"/>
      <c r="P36" s="16"/>
      <c r="Q36" s="95"/>
      <c r="R36" s="95"/>
      <c r="S36" s="95"/>
      <c r="T36" s="95"/>
      <c r="U36" s="95"/>
      <c r="V36" s="16"/>
      <c r="W36" s="54"/>
      <c r="X36" s="16"/>
      <c r="Y36" s="78"/>
      <c r="Z36" s="78"/>
      <c r="AA36" s="78"/>
      <c r="AB36" s="78"/>
      <c r="AC36" s="78"/>
      <c r="AD36" s="78"/>
    </row>
    <row r="37" spans="1:30" x14ac:dyDescent="0.25">
      <c r="A37" s="85"/>
      <c r="B37" s="54"/>
      <c r="C37" s="16"/>
      <c r="D37" s="54"/>
      <c r="E37" s="94"/>
      <c r="G37" s="16"/>
      <c r="H37" s="17"/>
      <c r="I37" s="16"/>
      <c r="J37" s="10"/>
      <c r="K37" s="10"/>
      <c r="L37" s="10"/>
      <c r="M37" s="16"/>
      <c r="N37" s="16"/>
      <c r="O37" s="16"/>
      <c r="P37" s="16"/>
      <c r="Q37" s="95"/>
      <c r="R37" s="95"/>
      <c r="S37" s="95"/>
      <c r="T37" s="95"/>
      <c r="U37" s="95"/>
      <c r="V37" s="16"/>
      <c r="W37" s="54"/>
      <c r="X37" s="16"/>
      <c r="Y37" s="78"/>
      <c r="Z37" s="78"/>
      <c r="AA37" s="78"/>
      <c r="AB37" s="78"/>
      <c r="AC37" s="78"/>
      <c r="AD37" s="78"/>
    </row>
    <row r="38" spans="1:30" x14ac:dyDescent="0.25">
      <c r="A38" s="85"/>
      <c r="B38" s="54"/>
      <c r="C38" s="16"/>
      <c r="D38" s="54"/>
      <c r="E38" s="94"/>
      <c r="G38" s="16"/>
      <c r="H38" s="17"/>
      <c r="I38" s="16"/>
      <c r="J38" s="10"/>
      <c r="K38" s="10"/>
      <c r="L38" s="10"/>
      <c r="M38" s="16"/>
      <c r="N38" s="16"/>
      <c r="O38" s="16"/>
      <c r="P38" s="16"/>
      <c r="Q38" s="95"/>
      <c r="R38" s="95"/>
      <c r="S38" s="95"/>
      <c r="T38" s="95"/>
      <c r="U38" s="95"/>
      <c r="V38" s="16"/>
      <c r="W38" s="54"/>
      <c r="X38" s="16"/>
      <c r="Y38" s="78"/>
      <c r="Z38" s="78"/>
      <c r="AA38" s="78"/>
      <c r="AB38" s="78"/>
      <c r="AC38" s="78"/>
      <c r="AD38" s="78"/>
    </row>
    <row r="39" spans="1:30" x14ac:dyDescent="0.25">
      <c r="A39" s="85"/>
      <c r="B39" s="54"/>
      <c r="C39" s="16"/>
      <c r="D39" s="54"/>
      <c r="E39" s="94"/>
      <c r="G39" s="16"/>
      <c r="H39" s="17"/>
      <c r="I39" s="16"/>
      <c r="J39" s="10"/>
      <c r="K39" s="10"/>
      <c r="L39" s="10"/>
      <c r="M39" s="16"/>
      <c r="N39" s="16"/>
      <c r="O39" s="16"/>
      <c r="P39" s="16"/>
      <c r="Q39" s="95"/>
      <c r="R39" s="95"/>
      <c r="S39" s="95"/>
      <c r="T39" s="95"/>
      <c r="U39" s="95"/>
      <c r="V39" s="16"/>
      <c r="W39" s="54"/>
      <c r="X39" s="16"/>
      <c r="Y39" s="78"/>
      <c r="Z39" s="78"/>
      <c r="AA39" s="78"/>
      <c r="AB39" s="78"/>
      <c r="AC39" s="78"/>
      <c r="AD39" s="78"/>
    </row>
    <row r="40" spans="1:30" x14ac:dyDescent="0.25">
      <c r="A40" s="85"/>
      <c r="B40" s="54"/>
      <c r="C40" s="16"/>
      <c r="D40" s="54"/>
      <c r="E40" s="94"/>
      <c r="G40" s="16"/>
      <c r="H40" s="17"/>
      <c r="I40" s="16"/>
      <c r="J40" s="10"/>
      <c r="K40" s="10"/>
      <c r="L40" s="10"/>
      <c r="M40" s="16"/>
      <c r="N40" s="16"/>
      <c r="O40" s="16"/>
      <c r="P40" s="16"/>
      <c r="Q40" s="95"/>
      <c r="R40" s="95"/>
      <c r="S40" s="95"/>
      <c r="T40" s="95"/>
      <c r="U40" s="95"/>
      <c r="V40" s="16"/>
      <c r="W40" s="54"/>
      <c r="X40" s="16"/>
      <c r="Y40" s="78"/>
      <c r="Z40" s="78"/>
      <c r="AA40" s="78"/>
      <c r="AB40" s="78"/>
      <c r="AC40" s="78"/>
      <c r="AD40" s="78"/>
    </row>
    <row r="41" spans="1:30" x14ac:dyDescent="0.25">
      <c r="A41" s="85"/>
      <c r="B41" s="54"/>
      <c r="C41" s="16"/>
      <c r="D41" s="54"/>
      <c r="E41" s="94"/>
      <c r="G41" s="16"/>
      <c r="H41" s="17"/>
      <c r="I41" s="16"/>
      <c r="J41" s="10"/>
      <c r="K41" s="10"/>
      <c r="L41" s="10"/>
      <c r="M41" s="16"/>
      <c r="N41" s="16"/>
      <c r="O41" s="16"/>
      <c r="P41" s="16"/>
      <c r="Q41" s="95"/>
      <c r="R41" s="95"/>
      <c r="S41" s="95"/>
      <c r="T41" s="95"/>
      <c r="U41" s="95"/>
      <c r="V41" s="16"/>
      <c r="W41" s="54"/>
      <c r="X41" s="16"/>
      <c r="Y41" s="78"/>
      <c r="Z41" s="78"/>
      <c r="AA41" s="78"/>
      <c r="AB41" s="78"/>
      <c r="AC41" s="78"/>
      <c r="AD41" s="78"/>
    </row>
    <row r="42" spans="1:30" x14ac:dyDescent="0.25">
      <c r="A42" s="85"/>
      <c r="B42" s="54"/>
      <c r="C42" s="16"/>
      <c r="D42" s="54"/>
      <c r="E42" s="94"/>
      <c r="G42" s="16"/>
      <c r="H42" s="17"/>
      <c r="I42" s="16"/>
      <c r="J42" s="10"/>
      <c r="K42" s="10"/>
      <c r="L42" s="10"/>
      <c r="M42" s="16"/>
      <c r="N42" s="16"/>
      <c r="O42" s="16"/>
      <c r="P42" s="16"/>
      <c r="Q42" s="95"/>
      <c r="R42" s="95"/>
      <c r="S42" s="95"/>
      <c r="T42" s="95"/>
      <c r="U42" s="95"/>
      <c r="V42" s="16"/>
      <c r="W42" s="54"/>
      <c r="X42" s="16"/>
      <c r="Y42" s="78"/>
      <c r="Z42" s="78"/>
      <c r="AA42" s="78"/>
      <c r="AB42" s="78"/>
      <c r="AC42" s="78"/>
      <c r="AD42" s="78"/>
    </row>
    <row r="43" spans="1:30" x14ac:dyDescent="0.25">
      <c r="A43" s="85"/>
      <c r="B43" s="54"/>
      <c r="C43" s="16"/>
      <c r="D43" s="54"/>
      <c r="E43" s="94"/>
      <c r="G43" s="16"/>
      <c r="H43" s="17"/>
      <c r="I43" s="16"/>
      <c r="J43" s="10"/>
      <c r="K43" s="10"/>
      <c r="L43" s="10"/>
      <c r="M43" s="16"/>
      <c r="N43" s="16"/>
      <c r="O43" s="16"/>
      <c r="P43" s="16"/>
      <c r="Q43" s="95"/>
      <c r="R43" s="95"/>
      <c r="S43" s="95"/>
      <c r="T43" s="95"/>
      <c r="U43" s="95"/>
      <c r="V43" s="16"/>
      <c r="W43" s="54"/>
      <c r="X43" s="16"/>
      <c r="Y43" s="78"/>
      <c r="Z43" s="78"/>
      <c r="AA43" s="78"/>
      <c r="AB43" s="78"/>
      <c r="AC43" s="78"/>
      <c r="AD43" s="78"/>
    </row>
    <row r="44" spans="1:30" x14ac:dyDescent="0.25">
      <c r="A44" s="85"/>
      <c r="B44" s="54"/>
      <c r="C44" s="16"/>
      <c r="D44" s="54"/>
      <c r="E44" s="94"/>
      <c r="G44" s="16"/>
      <c r="H44" s="17"/>
      <c r="I44" s="16"/>
      <c r="J44" s="10"/>
      <c r="K44" s="10"/>
      <c r="L44" s="10"/>
      <c r="M44" s="16"/>
      <c r="N44" s="16"/>
      <c r="O44" s="16"/>
      <c r="P44" s="16"/>
      <c r="Q44" s="95"/>
      <c r="R44" s="95"/>
      <c r="S44" s="95"/>
      <c r="T44" s="95"/>
      <c r="U44" s="95"/>
      <c r="V44" s="16"/>
      <c r="W44" s="54"/>
      <c r="X44" s="16"/>
      <c r="Y44" s="78"/>
      <c r="Z44" s="78"/>
      <c r="AA44" s="78"/>
      <c r="AB44" s="78"/>
      <c r="AC44" s="78"/>
      <c r="AD44" s="78"/>
    </row>
    <row r="45" spans="1:30" x14ac:dyDescent="0.25">
      <c r="A45" s="85"/>
      <c r="B45" s="54"/>
      <c r="C45" s="16"/>
      <c r="D45" s="54"/>
      <c r="E45" s="94"/>
      <c r="G45" s="16"/>
      <c r="H45" s="17"/>
      <c r="I45" s="16"/>
      <c r="J45" s="10"/>
      <c r="K45" s="10"/>
      <c r="L45" s="10"/>
      <c r="M45" s="16"/>
      <c r="N45" s="16"/>
      <c r="O45" s="16"/>
      <c r="P45" s="16"/>
      <c r="Q45" s="95"/>
      <c r="R45" s="95"/>
      <c r="S45" s="95"/>
      <c r="T45" s="95"/>
      <c r="U45" s="95"/>
      <c r="V45" s="16"/>
      <c r="W45" s="54"/>
      <c r="X45" s="16"/>
      <c r="Y45" s="78"/>
      <c r="Z45" s="78"/>
      <c r="AA45" s="78"/>
      <c r="AB45" s="78"/>
      <c r="AC45" s="78"/>
      <c r="AD45" s="78"/>
    </row>
    <row r="46" spans="1:30" x14ac:dyDescent="0.25">
      <c r="A46" s="85"/>
      <c r="B46" s="54"/>
      <c r="C46" s="16"/>
      <c r="D46" s="54"/>
      <c r="E46" s="94"/>
      <c r="G46" s="16"/>
      <c r="H46" s="17"/>
      <c r="I46" s="16"/>
      <c r="J46" s="10"/>
      <c r="K46" s="10"/>
      <c r="L46" s="10"/>
      <c r="M46" s="16"/>
      <c r="N46" s="16"/>
      <c r="O46" s="16"/>
      <c r="P46" s="16"/>
      <c r="Q46" s="95"/>
      <c r="R46" s="95"/>
      <c r="S46" s="95"/>
      <c r="T46" s="95"/>
      <c r="U46" s="95"/>
      <c r="V46" s="16"/>
      <c r="W46" s="54"/>
      <c r="X46" s="16"/>
      <c r="Y46" s="78"/>
      <c r="Z46" s="78"/>
      <c r="AA46" s="78"/>
      <c r="AB46" s="78"/>
      <c r="AC46" s="78"/>
      <c r="AD46" s="78"/>
    </row>
    <row r="47" spans="1:30" x14ac:dyDescent="0.25">
      <c r="A47" s="85"/>
      <c r="B47" s="54"/>
      <c r="C47" s="16"/>
      <c r="D47" s="54"/>
      <c r="E47" s="94"/>
      <c r="G47" s="16"/>
      <c r="H47" s="17"/>
      <c r="I47" s="16"/>
      <c r="J47" s="10"/>
      <c r="K47" s="10"/>
      <c r="L47" s="10"/>
      <c r="M47" s="16"/>
      <c r="N47" s="16"/>
      <c r="O47" s="16"/>
      <c r="P47" s="16"/>
      <c r="Q47" s="95"/>
      <c r="R47" s="95"/>
      <c r="S47" s="95"/>
      <c r="T47" s="95"/>
      <c r="U47" s="95"/>
      <c r="V47" s="16"/>
      <c r="W47" s="54"/>
      <c r="X47" s="16"/>
      <c r="Y47" s="78"/>
      <c r="Z47" s="78"/>
      <c r="AA47" s="78"/>
      <c r="AB47" s="78"/>
      <c r="AC47" s="78"/>
      <c r="AD47" s="78"/>
    </row>
    <row r="48" spans="1:30" x14ac:dyDescent="0.25">
      <c r="A48" s="85"/>
      <c r="B48" s="54"/>
      <c r="C48" s="16"/>
      <c r="D48" s="54"/>
      <c r="E48" s="94"/>
      <c r="G48" s="16"/>
      <c r="H48" s="17"/>
      <c r="I48" s="16"/>
      <c r="J48" s="10"/>
      <c r="K48" s="10"/>
      <c r="L48" s="10"/>
      <c r="M48" s="16"/>
      <c r="N48" s="16"/>
      <c r="O48" s="16"/>
      <c r="P48" s="16"/>
      <c r="Q48" s="95"/>
      <c r="R48" s="95"/>
      <c r="S48" s="95"/>
      <c r="T48" s="95"/>
      <c r="U48" s="95"/>
      <c r="V48" s="16"/>
      <c r="W48" s="54"/>
      <c r="X48" s="16"/>
      <c r="Y48" s="78"/>
      <c r="Z48" s="78"/>
      <c r="AA48" s="78"/>
      <c r="AB48" s="78"/>
      <c r="AC48" s="78"/>
      <c r="AD48" s="78"/>
    </row>
    <row r="49" spans="1:30" x14ac:dyDescent="0.25">
      <c r="A49" s="85"/>
      <c r="B49" s="54"/>
      <c r="C49" s="16"/>
      <c r="D49" s="54"/>
      <c r="E49" s="94"/>
      <c r="G49" s="16"/>
      <c r="H49" s="17"/>
      <c r="I49" s="16"/>
      <c r="J49" s="10"/>
      <c r="K49" s="10"/>
      <c r="L49" s="10"/>
      <c r="M49" s="16"/>
      <c r="N49" s="16"/>
      <c r="O49" s="16"/>
      <c r="P49" s="16"/>
      <c r="Q49" s="95"/>
      <c r="R49" s="95"/>
      <c r="S49" s="95"/>
      <c r="T49" s="95"/>
      <c r="U49" s="95"/>
      <c r="V49" s="16"/>
      <c r="W49" s="54"/>
      <c r="X49" s="16"/>
      <c r="Y49" s="78"/>
      <c r="Z49" s="78"/>
      <c r="AA49" s="78"/>
      <c r="AB49" s="78"/>
      <c r="AC49" s="78"/>
      <c r="AD49" s="78"/>
    </row>
    <row r="50" spans="1:30" x14ac:dyDescent="0.25">
      <c r="A50" s="85"/>
      <c r="B50" s="54"/>
      <c r="C50" s="16"/>
      <c r="D50" s="54"/>
      <c r="E50" s="94"/>
      <c r="G50" s="16"/>
      <c r="H50" s="17"/>
      <c r="I50" s="16"/>
      <c r="J50" s="10"/>
      <c r="K50" s="10"/>
      <c r="L50" s="10"/>
      <c r="M50" s="16"/>
      <c r="N50" s="16"/>
      <c r="O50" s="16"/>
      <c r="P50" s="16"/>
      <c r="Q50" s="95"/>
      <c r="R50" s="95"/>
      <c r="S50" s="95"/>
      <c r="T50" s="95"/>
      <c r="U50" s="95"/>
      <c r="V50" s="16"/>
      <c r="W50" s="54"/>
      <c r="X50" s="16"/>
      <c r="Y50" s="78"/>
      <c r="Z50" s="78"/>
      <c r="AA50" s="78"/>
      <c r="AB50" s="78"/>
      <c r="AC50" s="78"/>
      <c r="AD50" s="78"/>
    </row>
    <row r="51" spans="1:30" x14ac:dyDescent="0.25">
      <c r="A51" s="85"/>
      <c r="B51" s="54"/>
      <c r="C51" s="16"/>
      <c r="D51" s="54"/>
      <c r="E51" s="94"/>
      <c r="G51" s="16"/>
      <c r="H51" s="17"/>
      <c r="I51" s="16"/>
      <c r="J51" s="10"/>
      <c r="K51" s="10"/>
      <c r="L51" s="10"/>
      <c r="M51" s="16"/>
      <c r="N51" s="16"/>
      <c r="O51" s="16"/>
      <c r="P51" s="16"/>
      <c r="Q51" s="95"/>
      <c r="R51" s="95"/>
      <c r="S51" s="95"/>
      <c r="T51" s="95"/>
      <c r="U51" s="95"/>
      <c r="V51" s="16"/>
      <c r="W51" s="54"/>
      <c r="X51" s="16"/>
      <c r="Y51" s="78"/>
      <c r="Z51" s="78"/>
      <c r="AA51" s="78"/>
      <c r="AB51" s="78"/>
      <c r="AC51" s="78"/>
      <c r="AD51" s="78"/>
    </row>
    <row r="52" spans="1:30" x14ac:dyDescent="0.25">
      <c r="A52" s="85"/>
      <c r="B52" s="54"/>
      <c r="C52" s="16"/>
      <c r="D52" s="54"/>
      <c r="E52" s="94"/>
      <c r="G52" s="16"/>
      <c r="H52" s="17"/>
      <c r="I52" s="16"/>
      <c r="J52" s="10"/>
      <c r="K52" s="10"/>
      <c r="L52" s="10"/>
      <c r="M52" s="16"/>
      <c r="N52" s="16"/>
      <c r="O52" s="16"/>
      <c r="P52" s="16"/>
      <c r="Q52" s="95"/>
      <c r="R52" s="95"/>
      <c r="S52" s="95"/>
      <c r="T52" s="95"/>
      <c r="U52" s="95"/>
      <c r="V52" s="16"/>
      <c r="W52" s="54"/>
      <c r="X52" s="16"/>
      <c r="Y52" s="78"/>
      <c r="Z52" s="78"/>
      <c r="AA52" s="78"/>
      <c r="AB52" s="78"/>
      <c r="AC52" s="78"/>
      <c r="AD52" s="78"/>
    </row>
    <row r="53" spans="1:30" x14ac:dyDescent="0.25">
      <c r="A53" s="85"/>
      <c r="B53" s="54"/>
      <c r="C53" s="16"/>
      <c r="D53" s="54"/>
      <c r="E53" s="94"/>
      <c r="G53" s="16"/>
      <c r="H53" s="17"/>
      <c r="I53" s="16"/>
      <c r="J53" s="10"/>
      <c r="K53" s="10"/>
      <c r="L53" s="10"/>
      <c r="M53" s="16"/>
      <c r="N53" s="16"/>
      <c r="O53" s="16"/>
      <c r="P53" s="16"/>
      <c r="Q53" s="95"/>
      <c r="R53" s="95"/>
      <c r="S53" s="95"/>
      <c r="T53" s="95"/>
      <c r="U53" s="95"/>
      <c r="V53" s="16"/>
      <c r="W53" s="54"/>
      <c r="X53" s="16"/>
      <c r="Y53" s="78"/>
      <c r="Z53" s="78"/>
      <c r="AA53" s="78"/>
      <c r="AB53" s="78"/>
      <c r="AC53" s="78"/>
      <c r="AD53" s="78"/>
    </row>
    <row r="54" spans="1:30" x14ac:dyDescent="0.25">
      <c r="A54" s="85"/>
      <c r="B54" s="54"/>
      <c r="C54" s="16"/>
      <c r="D54" s="54"/>
      <c r="E54" s="94"/>
      <c r="G54" s="16"/>
      <c r="H54" s="17"/>
      <c r="I54" s="16"/>
      <c r="J54" s="10"/>
      <c r="K54" s="10"/>
      <c r="L54" s="10"/>
      <c r="M54" s="16"/>
      <c r="N54" s="16"/>
      <c r="O54" s="16"/>
      <c r="P54" s="16"/>
      <c r="Q54" s="95"/>
      <c r="R54" s="95"/>
      <c r="S54" s="95"/>
      <c r="T54" s="95"/>
      <c r="U54" s="95"/>
      <c r="V54" s="16"/>
      <c r="W54" s="54"/>
      <c r="X54" s="16"/>
      <c r="Y54" s="78"/>
      <c r="Z54" s="78"/>
      <c r="AA54" s="78"/>
      <c r="AB54" s="78"/>
      <c r="AC54" s="78"/>
      <c r="AD54" s="78"/>
    </row>
    <row r="55" spans="1:30" x14ac:dyDescent="0.25">
      <c r="A55" s="85"/>
      <c r="B55" s="54"/>
      <c r="C55" s="16"/>
      <c r="D55" s="54"/>
      <c r="E55" s="94"/>
      <c r="G55" s="16"/>
      <c r="H55" s="17"/>
      <c r="I55" s="16"/>
      <c r="J55" s="10"/>
      <c r="K55" s="10"/>
      <c r="L55" s="10"/>
      <c r="M55" s="16"/>
      <c r="N55" s="16"/>
      <c r="O55" s="16"/>
      <c r="P55" s="16"/>
      <c r="Q55" s="95"/>
      <c r="R55" s="95"/>
      <c r="S55" s="95"/>
      <c r="T55" s="95"/>
      <c r="U55" s="95"/>
      <c r="V55" s="16"/>
      <c r="W55" s="54"/>
      <c r="X55" s="16"/>
      <c r="Y55" s="78"/>
      <c r="Z55" s="78"/>
      <c r="AA55" s="78"/>
      <c r="AB55" s="78"/>
      <c r="AC55" s="78"/>
      <c r="AD55" s="78"/>
    </row>
    <row r="56" spans="1:30" x14ac:dyDescent="0.25">
      <c r="A56" s="85"/>
      <c r="B56" s="54"/>
      <c r="C56" s="16"/>
      <c r="D56" s="54"/>
      <c r="E56" s="94"/>
      <c r="G56" s="16"/>
      <c r="H56" s="17"/>
      <c r="I56" s="16"/>
      <c r="J56" s="10"/>
      <c r="K56" s="10"/>
      <c r="L56" s="10"/>
      <c r="M56" s="16"/>
      <c r="N56" s="16"/>
      <c r="O56" s="16"/>
      <c r="P56" s="16"/>
      <c r="Q56" s="95"/>
      <c r="R56" s="95"/>
      <c r="S56" s="95"/>
      <c r="T56" s="95"/>
      <c r="U56" s="95"/>
      <c r="V56" s="16"/>
      <c r="W56" s="54"/>
      <c r="X56" s="16"/>
      <c r="Y56" s="78"/>
      <c r="Z56" s="78"/>
      <c r="AA56" s="78"/>
      <c r="AB56" s="78"/>
      <c r="AC56" s="78"/>
      <c r="AD56" s="78"/>
    </row>
    <row r="57" spans="1:30" x14ac:dyDescent="0.25">
      <c r="A57" s="85"/>
      <c r="B57" s="54"/>
      <c r="C57" s="16"/>
      <c r="D57" s="54"/>
      <c r="E57" s="94"/>
      <c r="G57" s="16"/>
      <c r="H57" s="17"/>
      <c r="I57" s="16"/>
      <c r="J57" s="10"/>
      <c r="K57" s="10"/>
      <c r="L57" s="10"/>
      <c r="M57" s="16"/>
      <c r="N57" s="16"/>
      <c r="O57" s="16"/>
      <c r="P57" s="16"/>
      <c r="Q57" s="95"/>
      <c r="R57" s="95"/>
      <c r="S57" s="95"/>
      <c r="T57" s="95"/>
      <c r="U57" s="95"/>
      <c r="V57" s="16"/>
      <c r="W57" s="54"/>
      <c r="X57" s="16"/>
      <c r="Y57" s="78"/>
      <c r="Z57" s="78"/>
      <c r="AA57" s="78"/>
      <c r="AB57" s="78"/>
      <c r="AC57" s="78"/>
      <c r="AD57" s="78"/>
    </row>
    <row r="58" spans="1:30" x14ac:dyDescent="0.25">
      <c r="A58" s="85"/>
      <c r="B58" s="54"/>
      <c r="C58" s="16"/>
      <c r="D58" s="54"/>
      <c r="E58" s="94"/>
      <c r="G58" s="16"/>
      <c r="H58" s="17"/>
      <c r="I58" s="16"/>
      <c r="J58" s="10"/>
      <c r="K58" s="10"/>
      <c r="L58" s="10"/>
      <c r="M58" s="16"/>
      <c r="N58" s="16"/>
      <c r="O58" s="16"/>
      <c r="P58" s="16"/>
      <c r="Q58" s="95"/>
      <c r="R58" s="95"/>
      <c r="S58" s="95"/>
      <c r="T58" s="95"/>
      <c r="U58" s="95"/>
      <c r="V58" s="16"/>
      <c r="W58" s="54"/>
      <c r="X58" s="16"/>
      <c r="Y58" s="78"/>
      <c r="Z58" s="78"/>
      <c r="AA58" s="78"/>
      <c r="AB58" s="78"/>
      <c r="AC58" s="78"/>
      <c r="AD58" s="78"/>
    </row>
    <row r="59" spans="1:30" x14ac:dyDescent="0.25">
      <c r="A59" s="85"/>
      <c r="B59" s="54"/>
      <c r="C59" s="16"/>
      <c r="D59" s="54"/>
      <c r="E59" s="94"/>
      <c r="G59" s="16"/>
      <c r="H59" s="17"/>
      <c r="I59" s="16"/>
      <c r="J59" s="10"/>
      <c r="K59" s="10"/>
      <c r="L59" s="10"/>
      <c r="M59" s="16"/>
      <c r="N59" s="16"/>
      <c r="O59" s="16"/>
      <c r="P59" s="16"/>
      <c r="Q59" s="95"/>
      <c r="R59" s="95"/>
      <c r="S59" s="95"/>
      <c r="T59" s="95"/>
      <c r="U59" s="95"/>
      <c r="V59" s="16"/>
      <c r="W59" s="54"/>
      <c r="X59" s="16"/>
      <c r="Y59" s="78"/>
      <c r="Z59" s="78"/>
      <c r="AA59" s="78"/>
      <c r="AB59" s="78"/>
      <c r="AC59" s="78"/>
      <c r="AD59" s="78"/>
    </row>
    <row r="60" spans="1:30" x14ac:dyDescent="0.25">
      <c r="A60" s="85"/>
      <c r="B60" s="54"/>
      <c r="C60" s="16"/>
      <c r="D60" s="54"/>
      <c r="E60" s="94"/>
      <c r="G60" s="16"/>
      <c r="H60" s="17"/>
      <c r="I60" s="16"/>
      <c r="J60" s="10"/>
      <c r="K60" s="10"/>
      <c r="L60" s="10"/>
      <c r="M60" s="16"/>
      <c r="N60" s="16"/>
      <c r="O60" s="16"/>
      <c r="P60" s="16"/>
      <c r="Q60" s="95"/>
      <c r="R60" s="95"/>
      <c r="S60" s="95"/>
      <c r="T60" s="95"/>
      <c r="U60" s="95"/>
      <c r="V60" s="16"/>
      <c r="W60" s="54"/>
      <c r="X60" s="16"/>
      <c r="Y60" s="78"/>
      <c r="Z60" s="78"/>
      <c r="AA60" s="78"/>
      <c r="AB60" s="78"/>
      <c r="AC60" s="78"/>
      <c r="AD60" s="78"/>
    </row>
    <row r="61" spans="1:30" x14ac:dyDescent="0.25">
      <c r="A61" s="85"/>
      <c r="B61" s="54"/>
      <c r="C61" s="16"/>
      <c r="D61" s="54"/>
      <c r="E61" s="94"/>
      <c r="G61" s="16"/>
      <c r="H61" s="17"/>
      <c r="I61" s="16"/>
      <c r="J61" s="10"/>
      <c r="K61" s="10"/>
      <c r="L61" s="10"/>
      <c r="M61" s="16"/>
      <c r="N61" s="16"/>
      <c r="O61" s="16"/>
      <c r="P61" s="16"/>
      <c r="Q61" s="95"/>
      <c r="R61" s="95"/>
      <c r="S61" s="95"/>
      <c r="T61" s="95"/>
      <c r="U61" s="95"/>
      <c r="V61" s="16"/>
      <c r="W61" s="54"/>
      <c r="X61" s="16"/>
      <c r="Y61" s="78"/>
      <c r="Z61" s="78"/>
      <c r="AA61" s="78"/>
      <c r="AB61" s="78"/>
      <c r="AC61" s="78"/>
      <c r="AD61" s="7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2019-01-12T00:21:39Z</dcterms:modified>
</cp:coreProperties>
</file>